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.kotrych\Desktop\"/>
    </mc:Choice>
  </mc:AlternateContent>
  <xr:revisionPtr revIDLastSave="0" documentId="8_{988E43CF-10D4-48A0-B3EF-DDC89D2C97D5}" xr6:coauthVersionLast="45" xr6:coauthVersionMax="45" xr10:uidLastSave="{00000000-0000-0000-0000-000000000000}"/>
  <bookViews>
    <workbookView xWindow="-90" yWindow="0" windowWidth="24030" windowHeight="12930" xr2:uid="{00000000-000D-0000-FFFF-FFFF00000000}"/>
  </bookViews>
  <sheets>
    <sheet name="ENG Supplier Questionnaire" sheetId="2" r:id="rId1"/>
    <sheet name="Arkusz1" sheetId="1" r:id="rId2"/>
  </sheets>
  <externalReferences>
    <externalReference r:id="rId3"/>
  </externalReferences>
  <definedNames>
    <definedName name="_xlnm._FilterDatabase" localSheetId="0" hidden="1">'ENG Supplier Questionnaire'!$G$65:$G$116</definedName>
    <definedName name="_xlnm.Print_Area" localSheetId="0">'ENG Supplier Questionnaire'!$D$1:$I$174</definedName>
    <definedName name="Z_2C8D20E7_46D8_4F35_9A89_11325BAB185C_.wvu.PrintArea" localSheetId="0" hidden="1">'ENG Supplier Questionnaire'!$D$1:$I$174</definedName>
    <definedName name="Z_BC10315A_AB17_4029_933D_957AE6ED08E1_.wvu.Cols" localSheetId="0" hidden="1">'ENG Supplier Questionnaire'!$J:$J</definedName>
    <definedName name="Z_BC10315A_AB17_4029_933D_957AE6ED08E1_.wvu.FilterData" localSheetId="0" hidden="1">'ENG Supplier Questionnaire'!$G$65:$G$116</definedName>
    <definedName name="Z_BC10315A_AB17_4029_933D_957AE6ED08E1_.wvu.PrintArea" localSheetId="0" hidden="1">'ENG Supplier Questionnaire'!$D$1:$I$174</definedName>
    <definedName name="采购物质分类" localSheetId="0">[1]采购物资分类表!#REF!</definedName>
    <definedName name="采购物质分类">[1]采购物资分类表!#REF!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2" l="1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F162" i="1"/>
  <c r="C163" i="1" s="1"/>
  <c r="I162" i="2" l="1"/>
  <c r="F163" i="2" s="1"/>
</calcChain>
</file>

<file path=xl/sharedStrings.xml><?xml version="1.0" encoding="utf-8"?>
<sst xmlns="http://schemas.openxmlformats.org/spreadsheetml/2006/main" count="846" uniqueCount="186">
  <si>
    <t xml:space="preserve">                                     SUPPLIER QUALIFICATION QUESTIONNAIRE</t>
  </si>
  <si>
    <t>1. COMPANY'S DATA</t>
  </si>
  <si>
    <t>1.1.</t>
  </si>
  <si>
    <t>Full name</t>
  </si>
  <si>
    <t>please write here</t>
  </si>
  <si>
    <t>1.2.</t>
  </si>
  <si>
    <t>Date of establishment</t>
  </si>
  <si>
    <t>1.3.</t>
  </si>
  <si>
    <t>Tax number</t>
  </si>
  <si>
    <t>1.4.</t>
  </si>
  <si>
    <t>National Court Register/Business activity register</t>
  </si>
  <si>
    <t>1.5.</t>
  </si>
  <si>
    <t>Company's registered office, business address (if different from the registered office)</t>
  </si>
  <si>
    <t>1.6.</t>
  </si>
  <si>
    <t>Type, scope of activity</t>
  </si>
  <si>
    <t>1.7.</t>
  </si>
  <si>
    <t>Website address</t>
  </si>
  <si>
    <t>1.8.</t>
  </si>
  <si>
    <t>E-mail</t>
  </si>
  <si>
    <t>Management Board</t>
  </si>
  <si>
    <t>1.9.</t>
  </si>
  <si>
    <t>Chief Executive Officer</t>
  </si>
  <si>
    <t>1.10.</t>
  </si>
  <si>
    <t>Chief Operating Officer</t>
  </si>
  <si>
    <t>1.11.</t>
  </si>
  <si>
    <t>Sales Director</t>
  </si>
  <si>
    <t>1.12.</t>
  </si>
  <si>
    <t>Technical Director</t>
  </si>
  <si>
    <t>Employment</t>
  </si>
  <si>
    <t>1.13.</t>
  </si>
  <si>
    <t>Total employees</t>
  </si>
  <si>
    <t>1.14.</t>
  </si>
  <si>
    <t>Administration employees</t>
  </si>
  <si>
    <t>1.15.</t>
  </si>
  <si>
    <t>Production employees</t>
  </si>
  <si>
    <t>1.16.</t>
  </si>
  <si>
    <t>Technical employees</t>
  </si>
  <si>
    <t xml:space="preserve">Finance </t>
  </si>
  <si>
    <t>1.17.</t>
  </si>
  <si>
    <t>Annual turnover  [€]</t>
  </si>
  <si>
    <t>a)</t>
  </si>
  <si>
    <t>Previous year </t>
  </si>
  <si>
    <t>b)</t>
  </si>
  <si>
    <t xml:space="preserve">Current year </t>
  </si>
  <si>
    <t>Groups, industry associations</t>
  </si>
  <si>
    <t>1.18.</t>
  </si>
  <si>
    <t>What groups does the company belong to?</t>
  </si>
  <si>
    <t>1.19.</t>
  </si>
  <si>
    <t>What groups does the company deliver to?</t>
  </si>
  <si>
    <t>Company environment</t>
  </si>
  <si>
    <t>1.20.</t>
  </si>
  <si>
    <t>Main suppliers (Name, website address)</t>
  </si>
  <si>
    <t>c)</t>
  </si>
  <si>
    <t>1.21.</t>
  </si>
  <si>
    <t>Main customers (Name, website address)</t>
  </si>
  <si>
    <t>1.22.</t>
  </si>
  <si>
    <t>Main competitors (Name, website address)</t>
  </si>
  <si>
    <r>
      <t>Questions should be answered by putting an "x" in the box</t>
    </r>
    <r>
      <rPr>
        <b/>
        <sz val="14"/>
        <color rgb="FFFF0000"/>
        <rFont val="Calibri"/>
        <family val="2"/>
        <charset val="238"/>
        <scheme val="minor"/>
      </rPr>
      <t>*</t>
    </r>
  </si>
  <si>
    <t>2.</t>
  </si>
  <si>
    <t>QUALITY ASSURANCE SYSTEM</t>
  </si>
  <si>
    <t>2.1.</t>
  </si>
  <si>
    <r>
      <rPr>
        <b/>
        <sz val="12"/>
        <rFont val="Calibri"/>
        <family val="2"/>
        <charset val="238"/>
      </rPr>
      <t xml:space="preserve">Systems </t>
    </r>
    <r>
      <rPr>
        <sz val="12"/>
        <rFont val="Calibri"/>
        <family val="2"/>
        <charset val="238"/>
      </rPr>
      <t>(expiration date)</t>
    </r>
  </si>
  <si>
    <t>Points</t>
  </si>
  <si>
    <t>Yes</t>
  </si>
  <si>
    <t>No</t>
  </si>
  <si>
    <t>expiration date</t>
  </si>
  <si>
    <t>ISO 9001</t>
  </si>
  <si>
    <t>OHSAS 18001</t>
  </si>
  <si>
    <t>PN-N 18001</t>
  </si>
  <si>
    <t>d)</t>
  </si>
  <si>
    <t>AQAP</t>
  </si>
  <si>
    <t>e)</t>
  </si>
  <si>
    <t>ISO TS 16949</t>
  </si>
  <si>
    <t>f)</t>
  </si>
  <si>
    <t>AS 9100</t>
  </si>
  <si>
    <t>g)</t>
  </si>
  <si>
    <t>Other: ………………………………………………………</t>
  </si>
  <si>
    <t>h)</t>
  </si>
  <si>
    <t>2.2.</t>
  </si>
  <si>
    <t>Is production supervised by GQAR (Government Quality Assurance Representative)?</t>
  </si>
  <si>
    <t>Remarks</t>
  </si>
  <si>
    <t xml:space="preserve">Yes </t>
  </si>
  <si>
    <t>2.3.</t>
  </si>
  <si>
    <t>Is the company in possession of a a government concession for the defense industry regarding the business activity in the field of manufacturing and trading of explosives, weapons, ammunition and products and technology for military or police purposes?</t>
  </si>
  <si>
    <t>2.4.</t>
  </si>
  <si>
    <t>Does the company have a Certificate of Conformity for the functioning of the Internal Compliance Programmes (ICP)?</t>
  </si>
  <si>
    <t>2.5.</t>
  </si>
  <si>
    <t>Are there plans to obtain other certificates in the future? IF yest</t>
  </si>
  <si>
    <t>Date</t>
  </si>
  <si>
    <t>I.</t>
  </si>
  <si>
    <t>……………………………………………………………………….</t>
  </si>
  <si>
    <t>date</t>
  </si>
  <si>
    <t>II.</t>
  </si>
  <si>
    <t>III.</t>
  </si>
  <si>
    <t>2.6.</t>
  </si>
  <si>
    <t>Percentage of complaints in the last year (%)</t>
  </si>
  <si>
    <t>Below 1%</t>
  </si>
  <si>
    <t>2-3 %</t>
  </si>
  <si>
    <t>Above 3%</t>
  </si>
  <si>
    <t>Not measured</t>
  </si>
  <si>
    <t>2.7.</t>
  </si>
  <si>
    <t>Does the company agree to conduct audits by clients?</t>
  </si>
  <si>
    <t>2.8.</t>
  </si>
  <si>
    <t>Is the effectiveness of post-audit activities checked?</t>
  </si>
  <si>
    <t>2.9.</t>
  </si>
  <si>
    <t>Timeliness of deliveries in the last half-year (%)</t>
  </si>
  <si>
    <t>Below 90%</t>
  </si>
  <si>
    <t>90-95 %</t>
  </si>
  <si>
    <t>95-98 %</t>
  </si>
  <si>
    <t>Above 98%</t>
  </si>
  <si>
    <t>2.10.</t>
  </si>
  <si>
    <t>Warranty conditions:</t>
  </si>
  <si>
    <t>to 12 months</t>
  </si>
  <si>
    <t>from 18 to 24 months</t>
  </si>
  <si>
    <t>from 30 to 42 months</t>
  </si>
  <si>
    <t>from 42 months to 48 months</t>
  </si>
  <si>
    <t>3.</t>
  </si>
  <si>
    <t>PROCESS</t>
  </si>
  <si>
    <t>3.1.</t>
  </si>
  <si>
    <t>Planned projects / investments. If yes, what?</t>
  </si>
  <si>
    <t>3.2.</t>
  </si>
  <si>
    <t>Technical conditions / machinery park:</t>
  </si>
  <si>
    <t>age range up to 5 years</t>
  </si>
  <si>
    <t>age range up to 6-15 years</t>
  </si>
  <si>
    <t>age range over 15 years</t>
  </si>
  <si>
    <t xml:space="preserve">4. </t>
  </si>
  <si>
    <t>SUPPLIER'S FLEXIBILITY</t>
  </si>
  <si>
    <t>4.1.</t>
  </si>
  <si>
    <t>Price level:</t>
  </si>
  <si>
    <t>Competitive in relation to the international market prices</t>
  </si>
  <si>
    <t>At the market level</t>
  </si>
  <si>
    <t>Above the market level</t>
  </si>
  <si>
    <t>4.2.</t>
  </si>
  <si>
    <t>Annual turnover information</t>
  </si>
  <si>
    <t>yes if entered in point 1.17 a and b)</t>
  </si>
  <si>
    <t>no (if not entered in 1.17 a and b)</t>
  </si>
  <si>
    <t>4.3.</t>
  </si>
  <si>
    <t>Payment terms:</t>
  </si>
  <si>
    <r>
      <t xml:space="preserve"> </t>
    </r>
    <r>
      <rPr>
        <sz val="12"/>
        <rFont val="Czcionka tekstu podstawowego"/>
        <charset val="238"/>
      </rPr>
      <t>≥</t>
    </r>
    <r>
      <rPr>
        <sz val="12"/>
        <rFont val="Calibri"/>
        <family val="2"/>
        <charset val="238"/>
      </rPr>
      <t xml:space="preserve"> 90days</t>
    </r>
  </si>
  <si>
    <t>45 &lt; t &lt; 90 days</t>
  </si>
  <si>
    <r>
      <rPr>
        <sz val="12"/>
        <rFont val="Czcionka tekstu podstawowego"/>
        <charset val="238"/>
      </rPr>
      <t xml:space="preserve">≤ </t>
    </r>
    <r>
      <rPr>
        <sz val="12"/>
        <rFont val="Calibri"/>
        <family val="2"/>
        <charset val="238"/>
      </rPr>
      <t>30 days</t>
    </r>
  </si>
  <si>
    <t>prepayment</t>
  </si>
  <si>
    <t>4.4.</t>
  </si>
  <si>
    <t>International Commercial Terms</t>
  </si>
  <si>
    <t>DAP</t>
  </si>
  <si>
    <t>EXW</t>
  </si>
  <si>
    <t>FCA</t>
  </si>
  <si>
    <t>Other: ……………………………………………………………</t>
  </si>
  <si>
    <t>4.5.</t>
  </si>
  <si>
    <t>Does the company accept changes resulting from the change of the production plan (e.g. change in the size of the batch)?</t>
  </si>
  <si>
    <t xml:space="preserve">c) </t>
  </si>
  <si>
    <t>Accepts changes however keeps its own production cycle</t>
  </si>
  <si>
    <t>4.6.</t>
  </si>
  <si>
    <t>Does the company accept the General Purchasing Conditions of HSW? (posted on the website www.hsw.pl)</t>
  </si>
  <si>
    <t>4.7.</t>
  </si>
  <si>
    <t>Does the company ready to delivery trial batch before signing contract/order?</t>
  </si>
  <si>
    <t xml:space="preserve">5. </t>
  </si>
  <si>
    <t>ENVIRONMENT</t>
  </si>
  <si>
    <t>5.1.</t>
  </si>
  <si>
    <t>Has the company established, implemented and documented the Environmental Policy?</t>
  </si>
  <si>
    <t>5.2.</t>
  </si>
  <si>
    <t>Does the company inform and monitor suppliers and subcontractors in the matter of environmental protection?</t>
  </si>
  <si>
    <t>5.3.</t>
  </si>
  <si>
    <t>Does the company use any chemicals that are prohibited by law, have restrictions in the application or require notification according to REACH requirements (eg PCB, asbestos, substances posing a high risk so-called SVHC)?</t>
  </si>
  <si>
    <t>٭</t>
  </si>
  <si>
    <t xml:space="preserve">If yes, please provide the names of these substances and if any actions are planned to replace them </t>
  </si>
  <si>
    <t xml:space="preserve">6. </t>
  </si>
  <si>
    <t xml:space="preserve">HEALTH AND SAFETY </t>
  </si>
  <si>
    <t>6.1.</t>
  </si>
  <si>
    <t>Do employees have legally required permits/certificates/eligibilities applicable for a given position?</t>
  </si>
  <si>
    <t>6.2.</t>
  </si>
  <si>
    <t>Have employees had a health and safety training?</t>
  </si>
  <si>
    <t>7.</t>
  </si>
  <si>
    <t>ETHICS</t>
  </si>
  <si>
    <t>7.1.</t>
  </si>
  <si>
    <t>Does the company pay salaries on time?</t>
  </si>
  <si>
    <t>7.2.</t>
  </si>
  <si>
    <t>Does the company respect working time regulation?</t>
  </si>
  <si>
    <t>7.3.</t>
  </si>
  <si>
    <t>Have the mobbing reports been recorded in the last 5 years in the Company?</t>
  </si>
  <si>
    <t>Number of points received</t>
  </si>
  <si>
    <t>* please use actual data as of the date of completing the survey</t>
  </si>
  <si>
    <t>Decision:</t>
  </si>
  <si>
    <t>Assessor:</t>
  </si>
  <si>
    <t>Evaluation date:</t>
  </si>
  <si>
    <t>** please use actual data as of the date of completing the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</si>
</sst>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3" tint="-0.49998474074526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3" tint="-0.499984740745262"/>
      <name val="Calibri"/>
      <family val="2"/>
      <charset val="238"/>
      <scheme val="minor"/>
    </font>
    <font>
      <sz val="12"/>
      <name val="Czcionka tekstu podstawowego"/>
      <charset val="238"/>
    </font>
    <font>
      <b/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</font>
    <font>
      <sz val="12"/>
      <name val="宋体"/>
      <charset val="134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>
      <alignment vertical="center"/>
    </xf>
  </cellStyleXfs>
  <cellXfs count="14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left" vertical="center"/>
    </xf>
    <xf numFmtId="49" fontId="4" fillId="5" borderId="6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left" vertical="center"/>
    </xf>
    <xf numFmtId="0" fontId="3" fillId="5" borderId="6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vertical="center"/>
    </xf>
    <xf numFmtId="49" fontId="4" fillId="5" borderId="6" xfId="1" applyNumberFormat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vertical="center"/>
    </xf>
    <xf numFmtId="49" fontId="4" fillId="5" borderId="8" xfId="1" applyNumberFormat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left" vertical="center"/>
    </xf>
    <xf numFmtId="0" fontId="3" fillId="6" borderId="6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vertical="center"/>
    </xf>
    <xf numFmtId="0" fontId="6" fillId="5" borderId="9" xfId="1" applyFont="1" applyFill="1" applyBorder="1" applyAlignment="1">
      <alignment vertical="center"/>
    </xf>
    <xf numFmtId="0" fontId="6" fillId="5" borderId="10" xfId="1" applyFont="1" applyFill="1" applyBorder="1" applyAlignment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left" vertical="center" wrapText="1"/>
    </xf>
    <xf numFmtId="49" fontId="3" fillId="7" borderId="4" xfId="1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vertical="center" wrapText="1"/>
    </xf>
    <xf numFmtId="0" fontId="3" fillId="7" borderId="0" xfId="1" applyFont="1" applyFill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/>
    </xf>
    <xf numFmtId="0" fontId="5" fillId="6" borderId="0" xfId="1" applyFont="1" applyFill="1" applyAlignment="1" applyProtection="1">
      <alignment vertical="center" wrapText="1"/>
      <protection hidden="1"/>
    </xf>
    <xf numFmtId="0" fontId="3" fillId="6" borderId="11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3" fillId="6" borderId="5" xfId="1" applyFont="1" applyFill="1" applyBorder="1" applyAlignment="1" applyProtection="1">
      <alignment horizontal="center" vertical="center"/>
      <protection locked="0"/>
    </xf>
    <xf numFmtId="14" fontId="3" fillId="6" borderId="5" xfId="1" applyNumberFormat="1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0" xfId="1" applyFont="1" applyFill="1" applyAlignment="1" applyProtection="1">
      <alignment vertical="center" wrapText="1"/>
      <protection hidden="1"/>
    </xf>
    <xf numFmtId="0" fontId="3" fillId="7" borderId="5" xfId="0" applyFont="1" applyFill="1" applyBorder="1" applyAlignment="1">
      <alignment horizontal="center" vertical="center"/>
    </xf>
    <xf numFmtId="0" fontId="3" fillId="6" borderId="11" xfId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>
      <alignment vertical="center"/>
    </xf>
    <xf numFmtId="0" fontId="3" fillId="7" borderId="0" xfId="0" applyFont="1" applyFill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14" fontId="3" fillId="6" borderId="11" xfId="1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vertical="center"/>
    </xf>
    <xf numFmtId="0" fontId="5" fillId="6" borderId="12" xfId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4" xfId="1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>
      <alignment vertical="center"/>
    </xf>
    <xf numFmtId="14" fontId="3" fillId="7" borderId="1" xfId="1" applyNumberFormat="1" applyFont="1" applyFill="1" applyBorder="1" applyAlignment="1">
      <alignment horizontal="center" vertical="center"/>
    </xf>
    <xf numFmtId="14" fontId="3" fillId="7" borderId="2" xfId="1" applyNumberFormat="1" applyFont="1" applyFill="1" applyBorder="1" applyAlignment="1">
      <alignment horizontal="left" vertical="center"/>
    </xf>
    <xf numFmtId="0" fontId="3" fillId="7" borderId="2" xfId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vertical="center"/>
    </xf>
    <xf numFmtId="0" fontId="3" fillId="3" borderId="9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5" fillId="6" borderId="5" xfId="1" applyFont="1" applyFill="1" applyBorder="1" applyAlignment="1" applyProtection="1">
      <alignment vertical="center" wrapText="1"/>
      <protection hidden="1"/>
    </xf>
    <xf numFmtId="0" fontId="3" fillId="6" borderId="5" xfId="0" applyFont="1" applyFill="1" applyBorder="1" applyAlignment="1">
      <alignment horizontal="center" vertical="center"/>
    </xf>
    <xf numFmtId="0" fontId="8" fillId="6" borderId="0" xfId="1" applyFont="1" applyFill="1" applyAlignment="1" applyProtection="1">
      <alignment vertical="center" wrapText="1"/>
      <protection hidden="1"/>
    </xf>
    <xf numFmtId="0" fontId="3" fillId="7" borderId="4" xfId="1" applyFont="1" applyFill="1" applyBorder="1" applyAlignment="1" applyProtection="1">
      <alignment horizontal="center" vertical="center" wrapText="1"/>
      <protection hidden="1"/>
    </xf>
    <xf numFmtId="0" fontId="12" fillId="5" borderId="4" xfId="0" applyFont="1" applyFill="1" applyBorder="1" applyAlignment="1">
      <alignment horizontal="center" vertical="center"/>
    </xf>
    <xf numFmtId="0" fontId="5" fillId="6" borderId="11" xfId="1" applyFont="1" applyFill="1" applyBorder="1" applyAlignment="1" applyProtection="1">
      <alignment vertical="center" wrapText="1"/>
      <protection hidden="1"/>
    </xf>
    <xf numFmtId="0" fontId="13" fillId="5" borderId="4" xfId="0" applyFont="1" applyFill="1" applyBorder="1" applyAlignment="1">
      <alignment vertical="center"/>
    </xf>
    <xf numFmtId="0" fontId="3" fillId="5" borderId="0" xfId="0" applyFont="1" applyFill="1" applyAlignment="1">
      <alignment horizontal="right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left" vertical="center"/>
    </xf>
    <xf numFmtId="0" fontId="3" fillId="6" borderId="15" xfId="1" applyFont="1" applyFill="1" applyBorder="1" applyAlignment="1">
      <alignment horizontal="left" vertical="center"/>
    </xf>
    <xf numFmtId="9" fontId="3" fillId="2" borderId="1" xfId="1" applyNumberFormat="1" applyFont="1" applyFill="1" applyBorder="1" applyAlignment="1">
      <alignment horizontal="center" vertical="center"/>
    </xf>
    <xf numFmtId="9" fontId="3" fillId="2" borderId="2" xfId="1" applyNumberFormat="1" applyFont="1" applyFill="1" applyBorder="1" applyAlignment="1">
      <alignment horizontal="center" vertical="center"/>
    </xf>
    <xf numFmtId="9" fontId="3" fillId="2" borderId="3" xfId="1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9" fontId="3" fillId="6" borderId="0" xfId="1" applyNumberFormat="1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6" borderId="5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0" fontId="3" fillId="5" borderId="0" xfId="2" applyFont="1" applyFill="1">
      <alignment vertical="center"/>
    </xf>
    <xf numFmtId="0" fontId="3" fillId="5" borderId="0" xfId="2" applyFont="1" applyFill="1" applyAlignment="1">
      <alignment horizontal="center" vertical="center"/>
    </xf>
    <xf numFmtId="0" fontId="3" fillId="5" borderId="0" xfId="2" applyFont="1" applyFill="1" applyAlignment="1">
      <alignment vertical="center" wrapText="1"/>
    </xf>
    <xf numFmtId="0" fontId="3" fillId="6" borderId="0" xfId="2" applyFont="1" applyFill="1">
      <alignment vertical="center"/>
    </xf>
    <xf numFmtId="0" fontId="3" fillId="6" borderId="15" xfId="2" applyFont="1" applyFill="1" applyBorder="1">
      <alignment vertical="center"/>
    </xf>
    <xf numFmtId="0" fontId="3" fillId="6" borderId="13" xfId="2" applyFont="1" applyFill="1" applyBorder="1">
      <alignment vertical="center"/>
    </xf>
    <xf numFmtId="0" fontId="3" fillId="5" borderId="13" xfId="2" applyFont="1" applyFill="1" applyBorder="1" applyAlignment="1">
      <alignment horizontal="center" vertical="center"/>
    </xf>
    <xf numFmtId="0" fontId="3" fillId="5" borderId="13" xfId="2" applyFont="1" applyFill="1" applyBorder="1" applyAlignment="1">
      <alignment vertical="center" wrapText="1"/>
    </xf>
    <xf numFmtId="0" fontId="3" fillId="5" borderId="12" xfId="2" applyFont="1" applyFill="1" applyBorder="1" applyAlignment="1">
      <alignment horizontal="center" vertical="center"/>
    </xf>
    <xf numFmtId="0" fontId="3" fillId="6" borderId="5" xfId="2" applyFont="1" applyFill="1" applyBorder="1">
      <alignment vertical="center"/>
    </xf>
    <xf numFmtId="0" fontId="3" fillId="5" borderId="4" xfId="2" applyFont="1" applyFill="1" applyBorder="1" applyAlignment="1">
      <alignment horizontal="center" vertical="center"/>
    </xf>
    <xf numFmtId="0" fontId="3" fillId="5" borderId="13" xfId="2" applyFont="1" applyFill="1" applyBorder="1" applyAlignment="1">
      <alignment horizontal="left" vertical="center"/>
    </xf>
    <xf numFmtId="0" fontId="14" fillId="5" borderId="4" xfId="2" applyFont="1" applyFill="1" applyBorder="1" applyAlignment="1">
      <alignment horizontal="center" vertical="center"/>
    </xf>
    <xf numFmtId="0" fontId="3" fillId="5" borderId="3" xfId="2" applyFont="1" applyFill="1" applyBorder="1">
      <alignment vertical="center"/>
    </xf>
    <xf numFmtId="0" fontId="3" fillId="5" borderId="2" xfId="2" applyFont="1" applyFill="1" applyBorder="1">
      <alignment vertical="center"/>
    </xf>
    <xf numFmtId="0" fontId="3" fillId="5" borderId="2" xfId="2" applyFont="1" applyFill="1" applyBorder="1" applyAlignment="1">
      <alignment horizontal="left" vertical="center"/>
    </xf>
    <xf numFmtId="0" fontId="14" fillId="5" borderId="1" xfId="2" applyFont="1" applyFill="1" applyBorder="1" applyAlignment="1">
      <alignment horizontal="center" vertical="center"/>
    </xf>
    <xf numFmtId="0" fontId="13" fillId="5" borderId="0" xfId="2" applyFont="1" applyFill="1">
      <alignment vertical="center"/>
    </xf>
    <xf numFmtId="0" fontId="3" fillId="3" borderId="6" xfId="2" applyFont="1" applyFill="1" applyBorder="1" applyAlignment="1">
      <alignment horizontal="center" vertical="center"/>
    </xf>
    <xf numFmtId="0" fontId="13" fillId="5" borderId="4" xfId="2" applyFont="1" applyFill="1" applyBorder="1">
      <alignment vertical="center"/>
    </xf>
    <xf numFmtId="0" fontId="3" fillId="5" borderId="11" xfId="2" applyFont="1" applyFill="1" applyBorder="1">
      <alignment vertical="center"/>
    </xf>
    <xf numFmtId="0" fontId="3" fillId="7" borderId="5" xfId="2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0" fillId="5" borderId="11" xfId="2" applyFont="1" applyFill="1" applyBorder="1">
      <alignment vertical="center"/>
    </xf>
    <xf numFmtId="0" fontId="3" fillId="6" borderId="11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/>
    </xf>
    <xf numFmtId="0" fontId="3" fillId="7" borderId="3" xfId="2" applyFont="1" applyFill="1" applyBorder="1" applyAlignment="1">
      <alignment horizontal="center" vertical="center"/>
    </xf>
    <xf numFmtId="0" fontId="3" fillId="5" borderId="14" xfId="2" applyFont="1" applyFill="1" applyBorder="1">
      <alignment vertical="center"/>
    </xf>
    <xf numFmtId="0" fontId="5" fillId="6" borderId="13" xfId="2" applyFont="1" applyFill="1" applyBorder="1">
      <alignment vertical="center"/>
    </xf>
    <xf numFmtId="0" fontId="3" fillId="7" borderId="5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/>
    </xf>
    <xf numFmtId="0" fontId="16" fillId="5" borderId="0" xfId="2" applyFont="1" applyFill="1">
      <alignment vertical="center"/>
    </xf>
    <xf numFmtId="0" fontId="2" fillId="8" borderId="1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/>
    </xf>
    <xf numFmtId="0" fontId="8" fillId="7" borderId="0" xfId="2" applyFont="1" applyFill="1" applyBorder="1" applyAlignment="1">
      <alignment vertical="center" wrapText="1"/>
    </xf>
    <xf numFmtId="0" fontId="3" fillId="7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 applyProtection="1">
      <alignment vertical="center" wrapText="1"/>
      <protection hidden="1"/>
    </xf>
    <xf numFmtId="0" fontId="5" fillId="6" borderId="0" xfId="2" applyFont="1" applyFill="1" applyBorder="1">
      <alignment vertical="center"/>
    </xf>
    <xf numFmtId="0" fontId="3" fillId="7" borderId="0" xfId="1" applyFont="1" applyFill="1" applyBorder="1" applyAlignment="1" applyProtection="1">
      <alignment vertical="center" wrapText="1"/>
      <protection hidden="1"/>
    </xf>
    <xf numFmtId="0" fontId="3" fillId="7" borderId="0" xfId="2" applyFont="1" applyFill="1" applyBorder="1" applyAlignment="1">
      <alignment vertical="center" wrapText="1"/>
    </xf>
    <xf numFmtId="0" fontId="3" fillId="7" borderId="0" xfId="2" applyFont="1" applyFill="1" applyBorder="1" applyAlignment="1">
      <alignment horizontal="left" vertical="center" wrapText="1"/>
    </xf>
    <xf numFmtId="0" fontId="3" fillId="7" borderId="0" xfId="2" applyFont="1" applyFill="1" applyBorder="1">
      <alignment vertical="center"/>
    </xf>
    <xf numFmtId="0" fontId="8" fillId="6" borderId="0" xfId="1" applyFont="1" applyFill="1" applyBorder="1" applyAlignment="1" applyProtection="1">
      <alignment vertical="center" wrapText="1"/>
      <protection hidden="1"/>
    </xf>
    <xf numFmtId="0" fontId="3" fillId="5" borderId="0" xfId="2" applyFont="1" applyFill="1" applyBorder="1" applyAlignment="1">
      <alignment horizontal="right" vertical="center" wrapText="1"/>
    </xf>
    <xf numFmtId="0" fontId="3" fillId="5" borderId="0" xfId="2" applyFont="1" applyFill="1" applyBorder="1" applyAlignment="1">
      <alignment horizontal="left" vertical="center"/>
    </xf>
    <xf numFmtId="9" fontId="3" fillId="6" borderId="0" xfId="1" applyNumberFormat="1" applyFont="1" applyFill="1" applyBorder="1" applyAlignment="1">
      <alignment horizontal="center" vertical="center"/>
    </xf>
    <xf numFmtId="0" fontId="3" fillId="6" borderId="0" xfId="2" applyFont="1" applyFill="1" applyBorder="1">
      <alignment vertical="center"/>
    </xf>
    <xf numFmtId="0" fontId="3" fillId="5" borderId="0" xfId="2" applyFont="1" applyFill="1" applyBorder="1" applyAlignment="1">
      <alignment vertical="center" wrapText="1"/>
    </xf>
    <xf numFmtId="0" fontId="3" fillId="5" borderId="0" xfId="2" applyFont="1" applyFill="1" applyBorder="1" applyAlignment="1">
      <alignment horizontal="center" vertical="center"/>
    </xf>
  </cellXfs>
  <cellStyles count="3">
    <cellStyle name="Normalny" xfId="0" builtinId="0"/>
    <cellStyle name="Normalny 2" xfId="2" xr:uid="{915F7A17-E441-494E-8BDD-9AFF0E2625BE}"/>
    <cellStyle name="常规_05Supplier_Assessment_Form_CN" xfId="1" xr:uid="{62DF7741-B501-4312-BD0A-FB203928272D}"/>
  </cellStyles>
  <dxfs count="0"/>
  <tableStyles count="0" defaultTableStyle="TableStyleMedium2" defaultPivotStyle="PivotStyleLight16"/>
  <colors>
    <mruColors>
      <color rgb="FF5A8B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0</xdr:row>
      <xdr:rowOff>104775</xdr:rowOff>
    </xdr:from>
    <xdr:ext cx="1681163" cy="314325"/>
    <xdr:pic>
      <xdr:nvPicPr>
        <xdr:cNvPr id="2" name="Obraz 1" descr="cid:image001.png@01D2B35F.F45A9D90">
          <a:extLst>
            <a:ext uri="{FF2B5EF4-FFF2-40B4-BE49-F238E27FC236}">
              <a16:creationId xmlns:a16="http://schemas.microsoft.com/office/drawing/2014/main" id="{48704889-3B9E-4C30-B52C-9DD07A1A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81163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1</xdr:col>
      <xdr:colOff>1190625</xdr:colOff>
      <xdr:row>2</xdr:row>
      <xdr:rowOff>38100</xdr:rowOff>
    </xdr:to>
    <xdr:pic>
      <xdr:nvPicPr>
        <xdr:cNvPr id="6" name="Obraz 1" descr="cid:image001.png@01D2B35F.F45A9D90">
          <a:extLst>
            <a:ext uri="{FF2B5EF4-FFF2-40B4-BE49-F238E27FC236}">
              <a16:creationId xmlns:a16="http://schemas.microsoft.com/office/drawing/2014/main" id="{0CA475EF-00CF-480B-B6D7-FDB25EB8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859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20;&#29992;/&#27169;&#29256;/&#24320;&#21457;&#25968;&#25454;&#32500;&#25252;&#30003;&#35831;&#34920;&#65288;2012&#24180;1&#26376;&#26356;&#2603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开发总表"/>
      <sheetName val="采购信息记录模版"/>
      <sheetName val="货源清单模版"/>
      <sheetName val="移交计划采购"/>
      <sheetName val="申请配额维护模版"/>
      <sheetName val="质量信息记录维护"/>
      <sheetName val="供应商产能确认"/>
      <sheetName val="LNB手工订单"/>
      <sheetName val="外协配套件报价（模板）"/>
      <sheetName val="采购物资分类表"/>
      <sheetName val="各表联系人"/>
      <sheetName val="估价审批表"/>
      <sheetName val="供应商价格确认（模板）"/>
      <sheetName val="定价通知（模板）"/>
      <sheetName val="价格更改通知（模板）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E710E-2706-4CB6-ABBD-676714479BB7}">
  <sheetPr>
    <tabColor theme="9" tint="0.39997558519241921"/>
    <pageSetUpPr fitToPage="1"/>
  </sheetPr>
  <dimension ref="D1:J185"/>
  <sheetViews>
    <sheetView tabSelected="1" zoomScale="80" zoomScaleNormal="80" workbookViewId="0">
      <selection activeCell="D1" sqref="D1:I1"/>
    </sheetView>
  </sheetViews>
  <sheetFormatPr defaultColWidth="10.28515625" defaultRowHeight="15.75"/>
  <cols>
    <col min="1" max="3" width="9.140625" style="98" customWidth="1"/>
    <col min="4" max="4" width="6.28515625" style="99" customWidth="1"/>
    <col min="5" max="5" width="123.5703125" style="100" customWidth="1"/>
    <col min="6" max="7" width="12.7109375" style="99" customWidth="1"/>
    <col min="8" max="8" width="12.7109375" style="98" customWidth="1"/>
    <col min="9" max="9" width="25.85546875" style="98" customWidth="1"/>
    <col min="10" max="10" width="13.7109375" style="98" hidden="1" customWidth="1"/>
    <col min="11" max="16384" width="10.28515625" style="98"/>
  </cols>
  <sheetData>
    <row r="1" spans="4:9" ht="36.75" customHeight="1">
      <c r="D1" s="130" t="s">
        <v>0</v>
      </c>
      <c r="E1" s="131"/>
      <c r="F1" s="131"/>
      <c r="G1" s="131"/>
      <c r="H1" s="131"/>
      <c r="I1" s="132"/>
    </row>
    <row r="2" spans="4:9">
      <c r="D2" s="4" t="s">
        <v>1</v>
      </c>
      <c r="E2" s="133"/>
      <c r="F2" s="133"/>
      <c r="G2" s="133"/>
      <c r="H2" s="133"/>
      <c r="I2" s="6"/>
    </row>
    <row r="3" spans="4:9">
      <c r="D3" s="7" t="s">
        <v>2</v>
      </c>
      <c r="E3" s="8" t="s">
        <v>3</v>
      </c>
      <c r="F3" s="8"/>
      <c r="G3" s="8"/>
      <c r="H3" s="8"/>
      <c r="I3" s="8"/>
    </row>
    <row r="4" spans="4:9">
      <c r="D4" s="9" t="s">
        <v>4</v>
      </c>
      <c r="E4" s="9"/>
      <c r="F4" s="9"/>
      <c r="G4" s="9"/>
      <c r="H4" s="9"/>
      <c r="I4" s="9"/>
    </row>
    <row r="5" spans="4:9">
      <c r="D5" s="7" t="s">
        <v>5</v>
      </c>
      <c r="E5" s="8" t="s">
        <v>6</v>
      </c>
      <c r="F5" s="8"/>
      <c r="G5" s="8"/>
      <c r="H5" s="8"/>
      <c r="I5" s="8"/>
    </row>
    <row r="6" spans="4:9">
      <c r="D6" s="9" t="s">
        <v>4</v>
      </c>
      <c r="E6" s="9"/>
      <c r="F6" s="9"/>
      <c r="G6" s="9"/>
      <c r="H6" s="9"/>
      <c r="I6" s="9"/>
    </row>
    <row r="7" spans="4:9">
      <c r="D7" s="7" t="s">
        <v>7</v>
      </c>
      <c r="E7" s="8" t="s">
        <v>8</v>
      </c>
      <c r="F7" s="8"/>
      <c r="G7" s="8"/>
      <c r="H7" s="8"/>
      <c r="I7" s="8"/>
    </row>
    <row r="8" spans="4:9">
      <c r="D8" s="9" t="s">
        <v>4</v>
      </c>
      <c r="E8" s="9"/>
      <c r="F8" s="9"/>
      <c r="G8" s="9"/>
      <c r="H8" s="9"/>
      <c r="I8" s="9"/>
    </row>
    <row r="9" spans="4:9">
      <c r="D9" s="7" t="s">
        <v>9</v>
      </c>
      <c r="E9" s="8" t="s">
        <v>10</v>
      </c>
      <c r="F9" s="8"/>
      <c r="G9" s="8"/>
      <c r="H9" s="8"/>
      <c r="I9" s="8"/>
    </row>
    <row r="10" spans="4:9">
      <c r="D10" s="9" t="s">
        <v>4</v>
      </c>
      <c r="E10" s="9"/>
      <c r="F10" s="9"/>
      <c r="G10" s="9"/>
      <c r="H10" s="9"/>
      <c r="I10" s="9"/>
    </row>
    <row r="11" spans="4:9">
      <c r="D11" s="7" t="s">
        <v>11</v>
      </c>
      <c r="E11" s="8" t="s">
        <v>12</v>
      </c>
      <c r="F11" s="8"/>
      <c r="G11" s="8"/>
      <c r="H11" s="8"/>
      <c r="I11" s="8"/>
    </row>
    <row r="12" spans="4:9">
      <c r="D12" s="9" t="s">
        <v>4</v>
      </c>
      <c r="E12" s="9"/>
      <c r="F12" s="9"/>
      <c r="G12" s="9"/>
      <c r="H12" s="9"/>
      <c r="I12" s="9"/>
    </row>
    <row r="13" spans="4:9">
      <c r="D13" s="7" t="s">
        <v>13</v>
      </c>
      <c r="E13" s="8" t="s">
        <v>14</v>
      </c>
      <c r="F13" s="8"/>
      <c r="G13" s="8"/>
      <c r="H13" s="8"/>
      <c r="I13" s="8"/>
    </row>
    <row r="14" spans="4:9">
      <c r="D14" s="9" t="s">
        <v>4</v>
      </c>
      <c r="E14" s="9"/>
      <c r="F14" s="9"/>
      <c r="G14" s="9"/>
      <c r="H14" s="9"/>
      <c r="I14" s="9"/>
    </row>
    <row r="15" spans="4:9">
      <c r="D15" s="7" t="s">
        <v>15</v>
      </c>
      <c r="E15" s="8" t="s">
        <v>16</v>
      </c>
      <c r="F15" s="8"/>
      <c r="G15" s="8"/>
      <c r="H15" s="8"/>
      <c r="I15" s="8"/>
    </row>
    <row r="16" spans="4:9">
      <c r="D16" s="9" t="s">
        <v>4</v>
      </c>
      <c r="E16" s="9"/>
      <c r="F16" s="9"/>
      <c r="G16" s="9"/>
      <c r="H16" s="9"/>
      <c r="I16" s="9"/>
    </row>
    <row r="17" spans="4:9">
      <c r="D17" s="7" t="s">
        <v>17</v>
      </c>
      <c r="E17" s="8" t="s">
        <v>18</v>
      </c>
      <c r="F17" s="8"/>
      <c r="G17" s="8"/>
      <c r="H17" s="8"/>
      <c r="I17" s="8"/>
    </row>
    <row r="18" spans="4:9" ht="15.75" customHeight="1">
      <c r="D18" s="9" t="s">
        <v>4</v>
      </c>
      <c r="E18" s="9"/>
      <c r="F18" s="9"/>
      <c r="G18" s="9"/>
      <c r="H18" s="9"/>
      <c r="I18" s="9"/>
    </row>
    <row r="19" spans="4:9">
      <c r="D19" s="10" t="s">
        <v>19</v>
      </c>
      <c r="E19" s="10"/>
      <c r="F19" s="10"/>
      <c r="G19" s="10"/>
      <c r="H19" s="10"/>
      <c r="I19" s="10"/>
    </row>
    <row r="20" spans="4:9" ht="15.75" customHeight="1">
      <c r="D20" s="11" t="s">
        <v>20</v>
      </c>
      <c r="E20" s="12" t="s">
        <v>21</v>
      </c>
      <c r="F20" s="13" t="s">
        <v>4</v>
      </c>
      <c r="G20" s="13"/>
      <c r="H20" s="13"/>
      <c r="I20" s="13"/>
    </row>
    <row r="21" spans="4:9" ht="15.75" customHeight="1">
      <c r="D21" s="11" t="s">
        <v>22</v>
      </c>
      <c r="E21" s="12" t="s">
        <v>23</v>
      </c>
      <c r="F21" s="13" t="s">
        <v>4</v>
      </c>
      <c r="G21" s="13"/>
      <c r="H21" s="13"/>
      <c r="I21" s="13"/>
    </row>
    <row r="22" spans="4:9" ht="15.75" customHeight="1">
      <c r="D22" s="11" t="s">
        <v>24</v>
      </c>
      <c r="E22" s="12" t="s">
        <v>25</v>
      </c>
      <c r="F22" s="13" t="s">
        <v>4</v>
      </c>
      <c r="G22" s="13"/>
      <c r="H22" s="13"/>
      <c r="I22" s="13"/>
    </row>
    <row r="23" spans="4:9" ht="15.75" customHeight="1">
      <c r="D23" s="11" t="s">
        <v>26</v>
      </c>
      <c r="E23" s="12" t="s">
        <v>27</v>
      </c>
      <c r="F23" s="13" t="s">
        <v>4</v>
      </c>
      <c r="G23" s="13"/>
      <c r="H23" s="13"/>
      <c r="I23" s="13"/>
    </row>
    <row r="24" spans="4:9">
      <c r="D24" s="4" t="s">
        <v>28</v>
      </c>
      <c r="E24" s="133"/>
      <c r="F24" s="133"/>
      <c r="G24" s="133"/>
      <c r="H24" s="133"/>
      <c r="I24" s="6"/>
    </row>
    <row r="25" spans="4:9" ht="15.75" customHeight="1">
      <c r="D25" s="11" t="s">
        <v>29</v>
      </c>
      <c r="E25" s="12" t="s">
        <v>30</v>
      </c>
      <c r="F25" s="13" t="s">
        <v>4</v>
      </c>
      <c r="G25" s="13"/>
      <c r="H25" s="13"/>
      <c r="I25" s="13"/>
    </row>
    <row r="26" spans="4:9" ht="15.75" customHeight="1">
      <c r="D26" s="11" t="s">
        <v>31</v>
      </c>
      <c r="E26" s="12" t="s">
        <v>32</v>
      </c>
      <c r="F26" s="13" t="s">
        <v>4</v>
      </c>
      <c r="G26" s="13"/>
      <c r="H26" s="13"/>
      <c r="I26" s="13"/>
    </row>
    <row r="27" spans="4:9" ht="15.75" customHeight="1">
      <c r="D27" s="11" t="s">
        <v>33</v>
      </c>
      <c r="E27" s="12" t="s">
        <v>34</v>
      </c>
      <c r="F27" s="13" t="s">
        <v>4</v>
      </c>
      <c r="G27" s="13"/>
      <c r="H27" s="13"/>
      <c r="I27" s="13"/>
    </row>
    <row r="28" spans="4:9" ht="15.75" customHeight="1">
      <c r="D28" s="14" t="s">
        <v>35</v>
      </c>
      <c r="E28" s="15" t="s">
        <v>36</v>
      </c>
      <c r="F28" s="16" t="s">
        <v>4</v>
      </c>
      <c r="G28" s="16"/>
      <c r="H28" s="16"/>
      <c r="I28" s="16"/>
    </row>
    <row r="29" spans="4:9">
      <c r="D29" s="10" t="s">
        <v>37</v>
      </c>
      <c r="E29" s="10"/>
      <c r="F29" s="10"/>
      <c r="G29" s="10"/>
      <c r="H29" s="10"/>
      <c r="I29" s="10"/>
    </row>
    <row r="30" spans="4:9">
      <c r="D30" s="11" t="s">
        <v>38</v>
      </c>
      <c r="E30" s="17" t="s">
        <v>39</v>
      </c>
      <c r="F30" s="17"/>
      <c r="G30" s="17"/>
      <c r="H30" s="17"/>
      <c r="I30" s="17"/>
    </row>
    <row r="31" spans="4:9" ht="15.75" customHeight="1">
      <c r="D31" s="11" t="s">
        <v>40</v>
      </c>
      <c r="E31" s="12" t="s">
        <v>41</v>
      </c>
      <c r="F31" s="13" t="s">
        <v>4</v>
      </c>
      <c r="G31" s="13"/>
      <c r="H31" s="13"/>
      <c r="I31" s="13"/>
    </row>
    <row r="32" spans="4:9" ht="15.75" customHeight="1">
      <c r="D32" s="11" t="s">
        <v>42</v>
      </c>
      <c r="E32" s="12" t="s">
        <v>43</v>
      </c>
      <c r="F32" s="13" t="s">
        <v>4</v>
      </c>
      <c r="G32" s="13"/>
      <c r="H32" s="13"/>
      <c r="I32" s="13"/>
    </row>
    <row r="33" spans="4:9">
      <c r="D33" s="4" t="s">
        <v>44</v>
      </c>
      <c r="E33" s="133"/>
      <c r="F33" s="133"/>
      <c r="G33" s="133"/>
      <c r="H33" s="133"/>
      <c r="I33" s="6"/>
    </row>
    <row r="34" spans="4:9">
      <c r="D34" s="11" t="s">
        <v>45</v>
      </c>
      <c r="E34" s="17" t="s">
        <v>46</v>
      </c>
      <c r="F34" s="17"/>
      <c r="G34" s="17"/>
      <c r="H34" s="17"/>
      <c r="I34" s="17"/>
    </row>
    <row r="35" spans="4:9">
      <c r="D35" s="11" t="s">
        <v>40</v>
      </c>
      <c r="E35" s="13" t="s">
        <v>4</v>
      </c>
      <c r="F35" s="13"/>
      <c r="G35" s="13"/>
      <c r="H35" s="13"/>
      <c r="I35" s="13"/>
    </row>
    <row r="36" spans="4:9">
      <c r="D36" s="11" t="s">
        <v>47</v>
      </c>
      <c r="E36" s="17" t="s">
        <v>48</v>
      </c>
      <c r="F36" s="17"/>
      <c r="G36" s="17"/>
      <c r="H36" s="17"/>
      <c r="I36" s="17"/>
    </row>
    <row r="37" spans="4:9">
      <c r="D37" s="11" t="s">
        <v>40</v>
      </c>
      <c r="E37" s="13" t="s">
        <v>4</v>
      </c>
      <c r="F37" s="13"/>
      <c r="G37" s="13"/>
      <c r="H37" s="13"/>
      <c r="I37" s="13"/>
    </row>
    <row r="38" spans="4:9">
      <c r="D38" s="4" t="s">
        <v>49</v>
      </c>
      <c r="E38" s="133"/>
      <c r="F38" s="133"/>
      <c r="G38" s="133"/>
      <c r="H38" s="133"/>
      <c r="I38" s="6"/>
    </row>
    <row r="39" spans="4:9">
      <c r="D39" s="18" t="s">
        <v>50</v>
      </c>
      <c r="E39" s="17" t="s">
        <v>51</v>
      </c>
      <c r="F39" s="17"/>
      <c r="G39" s="17"/>
      <c r="H39" s="17"/>
      <c r="I39" s="17"/>
    </row>
    <row r="40" spans="4:9">
      <c r="D40" s="18" t="s">
        <v>40</v>
      </c>
      <c r="E40" s="19"/>
      <c r="F40" s="19"/>
      <c r="G40" s="19"/>
      <c r="H40" s="19"/>
      <c r="I40" s="19"/>
    </row>
    <row r="41" spans="4:9">
      <c r="D41" s="18" t="s">
        <v>42</v>
      </c>
      <c r="E41" s="19"/>
      <c r="F41" s="19"/>
      <c r="G41" s="19"/>
      <c r="H41" s="19"/>
      <c r="I41" s="19"/>
    </row>
    <row r="42" spans="4:9">
      <c r="D42" s="18" t="s">
        <v>52</v>
      </c>
      <c r="E42" s="19"/>
      <c r="F42" s="19"/>
      <c r="G42" s="19"/>
      <c r="H42" s="19"/>
      <c r="I42" s="19"/>
    </row>
    <row r="43" spans="4:9">
      <c r="D43" s="18" t="s">
        <v>53</v>
      </c>
      <c r="E43" s="17" t="s">
        <v>54</v>
      </c>
      <c r="F43" s="17"/>
      <c r="G43" s="17"/>
      <c r="H43" s="17"/>
      <c r="I43" s="17"/>
    </row>
    <row r="44" spans="4:9">
      <c r="D44" s="18" t="s">
        <v>40</v>
      </c>
      <c r="E44" s="19"/>
      <c r="F44" s="19"/>
      <c r="G44" s="19"/>
      <c r="H44" s="19"/>
      <c r="I44" s="19"/>
    </row>
    <row r="45" spans="4:9">
      <c r="D45" s="18" t="s">
        <v>42</v>
      </c>
      <c r="E45" s="19"/>
      <c r="F45" s="19"/>
      <c r="G45" s="19"/>
      <c r="H45" s="19"/>
      <c r="I45" s="19"/>
    </row>
    <row r="46" spans="4:9">
      <c r="D46" s="18" t="s">
        <v>52</v>
      </c>
      <c r="E46" s="19"/>
      <c r="F46" s="19"/>
      <c r="G46" s="19"/>
      <c r="H46" s="19"/>
      <c r="I46" s="19"/>
    </row>
    <row r="47" spans="4:9">
      <c r="D47" s="18" t="s">
        <v>55</v>
      </c>
      <c r="E47" s="17" t="s">
        <v>56</v>
      </c>
      <c r="F47" s="17"/>
      <c r="G47" s="17"/>
      <c r="H47" s="17"/>
      <c r="I47" s="17"/>
    </row>
    <row r="48" spans="4:9">
      <c r="D48" s="18" t="s">
        <v>40</v>
      </c>
      <c r="E48" s="19"/>
      <c r="F48" s="19"/>
      <c r="G48" s="19"/>
      <c r="H48" s="19"/>
      <c r="I48" s="19"/>
    </row>
    <row r="49" spans="4:10">
      <c r="D49" s="18" t="s">
        <v>42</v>
      </c>
      <c r="E49" s="19"/>
      <c r="F49" s="19"/>
      <c r="G49" s="19"/>
      <c r="H49" s="19"/>
      <c r="I49" s="19"/>
    </row>
    <row r="50" spans="4:10">
      <c r="D50" s="18" t="s">
        <v>52</v>
      </c>
      <c r="E50" s="19"/>
      <c r="F50" s="19"/>
      <c r="G50" s="19"/>
      <c r="H50" s="19"/>
      <c r="I50" s="19"/>
    </row>
    <row r="51" spans="4:10" s="129" customFormat="1" ht="22.5" customHeight="1">
      <c r="D51" s="20" t="s">
        <v>57</v>
      </c>
      <c r="E51" s="21"/>
      <c r="F51" s="21"/>
      <c r="G51" s="21"/>
      <c r="H51" s="21"/>
      <c r="I51" s="22"/>
    </row>
    <row r="52" spans="4:10">
      <c r="D52" s="23" t="s">
        <v>58</v>
      </c>
      <c r="E52" s="24" t="s">
        <v>59</v>
      </c>
      <c r="F52" s="24"/>
      <c r="G52" s="24"/>
      <c r="H52" s="24"/>
      <c r="I52" s="25"/>
    </row>
    <row r="53" spans="4:10">
      <c r="D53" s="26" t="s">
        <v>60</v>
      </c>
      <c r="E53" s="134" t="s">
        <v>61</v>
      </c>
      <c r="F53" s="135" t="s">
        <v>62</v>
      </c>
      <c r="G53" s="135" t="s">
        <v>63</v>
      </c>
      <c r="H53" s="135" t="s">
        <v>64</v>
      </c>
      <c r="I53" s="29" t="s">
        <v>65</v>
      </c>
    </row>
    <row r="54" spans="4:10">
      <c r="D54" s="30" t="s">
        <v>40</v>
      </c>
      <c r="E54" s="136" t="s">
        <v>66</v>
      </c>
      <c r="F54" s="32">
        <v>2</v>
      </c>
      <c r="G54" s="33"/>
      <c r="H54" s="33"/>
      <c r="I54" s="34"/>
      <c r="J54" s="98">
        <f>IF(G54="x",F54,0)</f>
        <v>0</v>
      </c>
    </row>
    <row r="55" spans="4:10">
      <c r="D55" s="30" t="s">
        <v>42</v>
      </c>
      <c r="E55" s="136" t="s">
        <v>67</v>
      </c>
      <c r="F55" s="32">
        <v>1</v>
      </c>
      <c r="G55" s="33"/>
      <c r="H55" s="33"/>
      <c r="I55" s="35"/>
      <c r="J55" s="98">
        <f>IF(G55="x",F55,0)</f>
        <v>0</v>
      </c>
    </row>
    <row r="56" spans="4:10">
      <c r="D56" s="30" t="s">
        <v>52</v>
      </c>
      <c r="E56" s="136" t="s">
        <v>68</v>
      </c>
      <c r="F56" s="32">
        <v>1</v>
      </c>
      <c r="G56" s="33"/>
      <c r="H56" s="33"/>
      <c r="I56" s="35"/>
      <c r="J56" s="98">
        <f>IF(G56="x",F56,0)</f>
        <v>0</v>
      </c>
    </row>
    <row r="57" spans="4:10">
      <c r="D57" s="30" t="s">
        <v>69</v>
      </c>
      <c r="E57" s="136" t="s">
        <v>70</v>
      </c>
      <c r="F57" s="32">
        <v>3</v>
      </c>
      <c r="G57" s="33"/>
      <c r="H57" s="33"/>
      <c r="I57" s="35"/>
      <c r="J57" s="98">
        <f>IF(G57="x",F57,0)</f>
        <v>0</v>
      </c>
    </row>
    <row r="58" spans="4:10">
      <c r="D58" s="30" t="s">
        <v>71</v>
      </c>
      <c r="E58" s="137" t="s">
        <v>72</v>
      </c>
      <c r="F58" s="32">
        <v>2</v>
      </c>
      <c r="G58" s="33"/>
      <c r="H58" s="33"/>
      <c r="I58" s="35"/>
      <c r="J58" s="98">
        <f>IF(G58="x",F58,0)</f>
        <v>0</v>
      </c>
    </row>
    <row r="59" spans="4:10">
      <c r="D59" s="30" t="s">
        <v>73</v>
      </c>
      <c r="E59" s="137" t="s">
        <v>74</v>
      </c>
      <c r="F59" s="32">
        <v>3</v>
      </c>
      <c r="G59" s="33"/>
      <c r="H59" s="33"/>
      <c r="I59" s="35"/>
      <c r="J59" s="98">
        <f>IF(G59="x",F59,0)</f>
        <v>0</v>
      </c>
    </row>
    <row r="60" spans="4:10">
      <c r="D60" s="128" t="s">
        <v>75</v>
      </c>
      <c r="E60" s="136" t="s">
        <v>76</v>
      </c>
      <c r="F60" s="32">
        <v>1</v>
      </c>
      <c r="G60" s="33"/>
      <c r="H60" s="33"/>
      <c r="I60" s="35"/>
      <c r="J60" s="98">
        <f>IF(G60="x",F60,0)</f>
        <v>0</v>
      </c>
    </row>
    <row r="61" spans="4:10">
      <c r="D61" s="128" t="s">
        <v>77</v>
      </c>
      <c r="E61" s="136" t="s">
        <v>76</v>
      </c>
      <c r="F61" s="32">
        <v>1</v>
      </c>
      <c r="G61" s="33"/>
      <c r="H61" s="33"/>
      <c r="I61" s="35"/>
      <c r="J61" s="98">
        <f>IF(G61="x",F61,0)</f>
        <v>0</v>
      </c>
    </row>
    <row r="62" spans="4:10">
      <c r="D62" s="38" t="s">
        <v>78</v>
      </c>
      <c r="E62" s="138" t="s">
        <v>79</v>
      </c>
      <c r="F62" s="135" t="s">
        <v>62</v>
      </c>
      <c r="G62" s="135" t="s">
        <v>63</v>
      </c>
      <c r="H62" s="135" t="s">
        <v>64</v>
      </c>
      <c r="I62" s="119" t="s">
        <v>80</v>
      </c>
      <c r="J62" s="98">
        <f>IF(G62="x",F62,0)</f>
        <v>0</v>
      </c>
    </row>
    <row r="63" spans="4:10">
      <c r="D63" s="30" t="s">
        <v>40</v>
      </c>
      <c r="E63" s="136" t="s">
        <v>81</v>
      </c>
      <c r="F63" s="32">
        <v>3</v>
      </c>
      <c r="G63" s="41"/>
      <c r="H63" s="118"/>
      <c r="I63" s="118"/>
      <c r="J63" s="98">
        <f>IF(G63="x",F63,0)</f>
        <v>0</v>
      </c>
    </row>
    <row r="64" spans="4:10">
      <c r="D64" s="30" t="s">
        <v>42</v>
      </c>
      <c r="E64" s="136" t="s">
        <v>64</v>
      </c>
      <c r="F64" s="32">
        <v>0</v>
      </c>
      <c r="G64" s="41"/>
      <c r="H64" s="118"/>
      <c r="I64" s="118"/>
      <c r="J64" s="98">
        <f>IF(G64="x",F64,0)</f>
        <v>0</v>
      </c>
    </row>
    <row r="65" spans="4:10" ht="47.25">
      <c r="D65" s="38" t="s">
        <v>82</v>
      </c>
      <c r="E65" s="139" t="s">
        <v>83</v>
      </c>
      <c r="F65" s="135" t="s">
        <v>62</v>
      </c>
      <c r="G65" s="135" t="s">
        <v>63</v>
      </c>
      <c r="H65" s="135" t="s">
        <v>64</v>
      </c>
      <c r="I65" s="127" t="s">
        <v>65</v>
      </c>
      <c r="J65" s="98">
        <f>IF(G65="x",F65,0)</f>
        <v>0</v>
      </c>
    </row>
    <row r="66" spans="4:10">
      <c r="D66" s="30" t="s">
        <v>40</v>
      </c>
      <c r="E66" s="136" t="s">
        <v>63</v>
      </c>
      <c r="F66" s="32">
        <v>2</v>
      </c>
      <c r="G66" s="45"/>
      <c r="H66" s="118"/>
      <c r="I66" s="118"/>
      <c r="J66" s="98">
        <f>IF(G66="x",F66,0)</f>
        <v>0</v>
      </c>
    </row>
    <row r="67" spans="4:10">
      <c r="D67" s="30" t="s">
        <v>42</v>
      </c>
      <c r="E67" s="136" t="s">
        <v>64</v>
      </c>
      <c r="F67" s="32">
        <v>0</v>
      </c>
      <c r="G67" s="41"/>
      <c r="H67" s="118"/>
      <c r="I67" s="118"/>
      <c r="J67" s="98">
        <f>IF(G67="x",F67,0)</f>
        <v>0</v>
      </c>
    </row>
    <row r="68" spans="4:10">
      <c r="D68" s="38" t="s">
        <v>84</v>
      </c>
      <c r="E68" s="140" t="s">
        <v>85</v>
      </c>
      <c r="F68" s="135" t="s">
        <v>62</v>
      </c>
      <c r="G68" s="135" t="s">
        <v>63</v>
      </c>
      <c r="H68" s="135" t="s">
        <v>64</v>
      </c>
      <c r="I68" s="119" t="s">
        <v>80</v>
      </c>
      <c r="J68" s="98">
        <f>IF(G68="x",F68,0)</f>
        <v>0</v>
      </c>
    </row>
    <row r="69" spans="4:10">
      <c r="D69" s="30" t="s">
        <v>40</v>
      </c>
      <c r="E69" s="136" t="s">
        <v>63</v>
      </c>
      <c r="F69" s="32">
        <v>2</v>
      </c>
      <c r="G69" s="41"/>
      <c r="H69" s="118"/>
      <c r="I69" s="118"/>
      <c r="J69" s="98">
        <f>IF(G69="x",F69,0)</f>
        <v>0</v>
      </c>
    </row>
    <row r="70" spans="4:10">
      <c r="D70" s="30" t="s">
        <v>42</v>
      </c>
      <c r="E70" s="136" t="s">
        <v>64</v>
      </c>
      <c r="F70" s="32">
        <v>0</v>
      </c>
      <c r="G70" s="41"/>
      <c r="H70" s="118"/>
      <c r="I70" s="118"/>
      <c r="J70" s="98">
        <f>IF(G70="x",F70,0)</f>
        <v>0</v>
      </c>
    </row>
    <row r="71" spans="4:10">
      <c r="D71" s="38" t="s">
        <v>86</v>
      </c>
      <c r="E71" s="138" t="s">
        <v>87</v>
      </c>
      <c r="F71" s="135" t="s">
        <v>62</v>
      </c>
      <c r="G71" s="135" t="s">
        <v>63</v>
      </c>
      <c r="H71" s="135" t="s">
        <v>64</v>
      </c>
      <c r="I71" s="119" t="s">
        <v>88</v>
      </c>
      <c r="J71" s="98">
        <f>IF(G71="x",F71,0)</f>
        <v>0</v>
      </c>
    </row>
    <row r="72" spans="4:10">
      <c r="D72" s="30" t="s">
        <v>89</v>
      </c>
      <c r="E72" s="136" t="s">
        <v>90</v>
      </c>
      <c r="F72" s="32">
        <v>1</v>
      </c>
      <c r="G72" s="45" t="s">
        <v>91</v>
      </c>
      <c r="H72" s="118"/>
      <c r="I72" s="118"/>
      <c r="J72" s="98">
        <f>IF(G72="x",F72,0)</f>
        <v>0</v>
      </c>
    </row>
    <row r="73" spans="4:10">
      <c r="D73" s="30" t="s">
        <v>92</v>
      </c>
      <c r="E73" s="136" t="s">
        <v>90</v>
      </c>
      <c r="F73" s="32">
        <v>1</v>
      </c>
      <c r="G73" s="45" t="s">
        <v>91</v>
      </c>
      <c r="H73" s="118"/>
      <c r="I73" s="118"/>
      <c r="J73" s="98">
        <f>IF(G73="x",F73,0)</f>
        <v>0</v>
      </c>
    </row>
    <row r="74" spans="4:10">
      <c r="D74" s="30" t="s">
        <v>93</v>
      </c>
      <c r="E74" s="136" t="s">
        <v>90</v>
      </c>
      <c r="F74" s="32">
        <v>1</v>
      </c>
      <c r="G74" s="45" t="s">
        <v>91</v>
      </c>
      <c r="H74" s="118"/>
      <c r="I74" s="118"/>
      <c r="J74" s="98">
        <f>IF(G74="x",F74,0)</f>
        <v>0</v>
      </c>
    </row>
    <row r="75" spans="4:10">
      <c r="D75" s="38" t="s">
        <v>94</v>
      </c>
      <c r="E75" s="141" t="s">
        <v>95</v>
      </c>
      <c r="F75" s="135" t="s">
        <v>62</v>
      </c>
      <c r="G75" s="135" t="s">
        <v>63</v>
      </c>
      <c r="H75" s="135" t="s">
        <v>64</v>
      </c>
      <c r="I75" s="119" t="s">
        <v>80</v>
      </c>
      <c r="J75" s="98">
        <f>IF(G75="x",F75,0)</f>
        <v>0</v>
      </c>
    </row>
    <row r="76" spans="4:10">
      <c r="D76" s="30" t="s">
        <v>40</v>
      </c>
      <c r="E76" s="137" t="s">
        <v>96</v>
      </c>
      <c r="F76" s="32">
        <v>3</v>
      </c>
      <c r="G76" s="41"/>
      <c r="H76" s="118"/>
      <c r="I76" s="118"/>
      <c r="J76" s="98">
        <f>IF(G76="x",F76,0)</f>
        <v>0</v>
      </c>
    </row>
    <row r="77" spans="4:10">
      <c r="D77" s="30" t="s">
        <v>42</v>
      </c>
      <c r="E77" s="137" t="s">
        <v>97</v>
      </c>
      <c r="F77" s="32">
        <v>2</v>
      </c>
      <c r="G77" s="41"/>
      <c r="H77" s="118"/>
      <c r="I77" s="118"/>
      <c r="J77" s="98">
        <f>IF(G77="x",F77,0)</f>
        <v>0</v>
      </c>
    </row>
    <row r="78" spans="4:10">
      <c r="D78" s="30" t="s">
        <v>52</v>
      </c>
      <c r="E78" s="137" t="s">
        <v>98</v>
      </c>
      <c r="F78" s="32">
        <v>1</v>
      </c>
      <c r="G78" s="41"/>
      <c r="H78" s="118"/>
      <c r="I78" s="118"/>
      <c r="J78" s="98">
        <f>IF(G78="x",F78,0)</f>
        <v>0</v>
      </c>
    </row>
    <row r="79" spans="4:10">
      <c r="D79" s="30" t="s">
        <v>69</v>
      </c>
      <c r="E79" s="137" t="s">
        <v>99</v>
      </c>
      <c r="F79" s="32">
        <v>0</v>
      </c>
      <c r="G79" s="41"/>
      <c r="H79" s="118"/>
      <c r="I79" s="118"/>
      <c r="J79" s="98">
        <f>IF(G79="x",F79,0)</f>
        <v>0</v>
      </c>
    </row>
    <row r="80" spans="4:10">
      <c r="D80" s="38" t="s">
        <v>100</v>
      </c>
      <c r="E80" s="141" t="s">
        <v>101</v>
      </c>
      <c r="F80" s="135" t="s">
        <v>62</v>
      </c>
      <c r="G80" s="135" t="s">
        <v>63</v>
      </c>
      <c r="H80" s="135" t="s">
        <v>64</v>
      </c>
      <c r="I80" s="119" t="s">
        <v>80</v>
      </c>
      <c r="J80" s="98">
        <f>IF(G80="x",F80,0)</f>
        <v>0</v>
      </c>
    </row>
    <row r="81" spans="4:10">
      <c r="D81" s="30" t="s">
        <v>40</v>
      </c>
      <c r="E81" s="136" t="s">
        <v>63</v>
      </c>
      <c r="F81" s="32">
        <v>1</v>
      </c>
      <c r="G81" s="41"/>
      <c r="H81" s="118"/>
      <c r="I81" s="118"/>
      <c r="J81" s="98">
        <f>IF(G81="x",F81,0)</f>
        <v>0</v>
      </c>
    </row>
    <row r="82" spans="4:10">
      <c r="D82" s="30" t="s">
        <v>42</v>
      </c>
      <c r="E82" s="136" t="s">
        <v>64</v>
      </c>
      <c r="F82" s="32">
        <v>0</v>
      </c>
      <c r="G82" s="41"/>
      <c r="H82" s="118"/>
      <c r="I82" s="118"/>
      <c r="J82" s="98">
        <f>IF(G82="x",F82,0)</f>
        <v>0</v>
      </c>
    </row>
    <row r="83" spans="4:10">
      <c r="D83" s="38" t="s">
        <v>102</v>
      </c>
      <c r="E83" s="141" t="s">
        <v>103</v>
      </c>
      <c r="F83" s="135" t="s">
        <v>62</v>
      </c>
      <c r="G83" s="135" t="s">
        <v>63</v>
      </c>
      <c r="H83" s="135" t="s">
        <v>64</v>
      </c>
      <c r="I83" s="119" t="s">
        <v>80</v>
      </c>
      <c r="J83" s="98">
        <f>IF(G83="x",F83,0)</f>
        <v>0</v>
      </c>
    </row>
    <row r="84" spans="4:10">
      <c r="D84" s="30" t="s">
        <v>40</v>
      </c>
      <c r="E84" s="136" t="s">
        <v>63</v>
      </c>
      <c r="F84" s="32">
        <v>1</v>
      </c>
      <c r="G84" s="41"/>
      <c r="H84" s="118"/>
      <c r="I84" s="118"/>
      <c r="J84" s="98">
        <f>IF(G84="x",F84,0)</f>
        <v>0</v>
      </c>
    </row>
    <row r="85" spans="4:10">
      <c r="D85" s="30" t="s">
        <v>42</v>
      </c>
      <c r="E85" s="136" t="s">
        <v>64</v>
      </c>
      <c r="F85" s="32">
        <v>0</v>
      </c>
      <c r="G85" s="41"/>
      <c r="H85" s="118"/>
      <c r="I85" s="118"/>
      <c r="J85" s="98">
        <f>IF(G85="x",F85,0)</f>
        <v>0</v>
      </c>
    </row>
    <row r="86" spans="4:10">
      <c r="D86" s="38" t="s">
        <v>104</v>
      </c>
      <c r="E86" s="141" t="s">
        <v>105</v>
      </c>
      <c r="F86" s="135" t="s">
        <v>62</v>
      </c>
      <c r="G86" s="135" t="s">
        <v>63</v>
      </c>
      <c r="H86" s="135" t="s">
        <v>64</v>
      </c>
      <c r="I86" s="119" t="s">
        <v>80</v>
      </c>
      <c r="J86" s="98">
        <f>IF(G86="x",F86,0)</f>
        <v>0</v>
      </c>
    </row>
    <row r="87" spans="4:10">
      <c r="D87" s="30" t="s">
        <v>40</v>
      </c>
      <c r="E87" s="137" t="s">
        <v>106</v>
      </c>
      <c r="F87" s="32">
        <v>0</v>
      </c>
      <c r="G87" s="41"/>
      <c r="H87" s="118"/>
      <c r="I87" s="118"/>
      <c r="J87" s="98">
        <f>IF(G87="x",F87,0)</f>
        <v>0</v>
      </c>
    </row>
    <row r="88" spans="4:10">
      <c r="D88" s="30" t="s">
        <v>42</v>
      </c>
      <c r="E88" s="137" t="s">
        <v>107</v>
      </c>
      <c r="F88" s="32">
        <v>1</v>
      </c>
      <c r="G88" s="41"/>
      <c r="H88" s="118"/>
      <c r="I88" s="118"/>
      <c r="J88" s="98">
        <f>IF(G88="x",F88,0)</f>
        <v>0</v>
      </c>
    </row>
    <row r="89" spans="4:10">
      <c r="D89" s="30" t="s">
        <v>52</v>
      </c>
      <c r="E89" s="137" t="s">
        <v>108</v>
      </c>
      <c r="F89" s="32">
        <v>2</v>
      </c>
      <c r="G89" s="41"/>
      <c r="H89" s="118"/>
      <c r="I89" s="118"/>
      <c r="J89" s="98">
        <f>IF(G89="x",F89,0)</f>
        <v>0</v>
      </c>
    </row>
    <row r="90" spans="4:10">
      <c r="D90" s="48" t="s">
        <v>69</v>
      </c>
      <c r="E90" s="126" t="s">
        <v>109</v>
      </c>
      <c r="F90" s="50">
        <v>3</v>
      </c>
      <c r="G90" s="51"/>
      <c r="H90" s="125"/>
      <c r="I90" s="125"/>
      <c r="J90" s="98">
        <f>IF(G90="x",F90,0)</f>
        <v>0</v>
      </c>
    </row>
    <row r="91" spans="4:10">
      <c r="D91" s="53" t="s">
        <v>110</v>
      </c>
      <c r="E91" s="54" t="s">
        <v>111</v>
      </c>
      <c r="F91" s="55" t="s">
        <v>62</v>
      </c>
      <c r="G91" s="55" t="s">
        <v>63</v>
      </c>
      <c r="H91" s="55" t="s">
        <v>64</v>
      </c>
      <c r="I91" s="124" t="s">
        <v>80</v>
      </c>
      <c r="J91" s="98">
        <f>IF(G91="x",F91,0)</f>
        <v>0</v>
      </c>
    </row>
    <row r="92" spans="4:10">
      <c r="D92" s="30" t="s">
        <v>40</v>
      </c>
      <c r="E92" s="137" t="s">
        <v>112</v>
      </c>
      <c r="F92" s="32">
        <v>0</v>
      </c>
      <c r="G92" s="34"/>
      <c r="H92" s="118"/>
      <c r="I92" s="121"/>
      <c r="J92" s="98">
        <f>IF(G92="x",F92,0)</f>
        <v>0</v>
      </c>
    </row>
    <row r="93" spans="4:10">
      <c r="D93" s="30" t="s">
        <v>42</v>
      </c>
      <c r="E93" s="137" t="s">
        <v>113</v>
      </c>
      <c r="F93" s="32">
        <v>1</v>
      </c>
      <c r="G93" s="34"/>
      <c r="H93" s="118"/>
      <c r="I93" s="121"/>
      <c r="J93" s="98">
        <f>IF(G93="x",F93,0)</f>
        <v>0</v>
      </c>
    </row>
    <row r="94" spans="4:10">
      <c r="D94" s="30" t="s">
        <v>52</v>
      </c>
      <c r="E94" s="137" t="s">
        <v>114</v>
      </c>
      <c r="F94" s="32">
        <v>2</v>
      </c>
      <c r="G94" s="34"/>
      <c r="H94" s="118"/>
      <c r="I94" s="121"/>
      <c r="J94" s="98">
        <f>IF(G94="x",F94,0)</f>
        <v>0</v>
      </c>
    </row>
    <row r="95" spans="4:10">
      <c r="D95" s="30" t="s">
        <v>69</v>
      </c>
      <c r="E95" s="137" t="s">
        <v>115</v>
      </c>
      <c r="F95" s="32">
        <v>3</v>
      </c>
      <c r="G95" s="34"/>
      <c r="H95" s="118"/>
      <c r="I95" s="121"/>
      <c r="J95" s="98">
        <f>IF(G95="x",F95,0)</f>
        <v>0</v>
      </c>
    </row>
    <row r="96" spans="4:10">
      <c r="D96" s="23" t="s">
        <v>116</v>
      </c>
      <c r="E96" s="58" t="s">
        <v>117</v>
      </c>
      <c r="F96" s="58"/>
      <c r="G96" s="58"/>
      <c r="H96" s="58"/>
      <c r="I96" s="59"/>
      <c r="J96" s="98">
        <f>IF(G96="x",F96,0)</f>
        <v>0</v>
      </c>
    </row>
    <row r="97" spans="4:10">
      <c r="D97" s="38" t="s">
        <v>118</v>
      </c>
      <c r="E97" s="141" t="s">
        <v>119</v>
      </c>
      <c r="F97" s="135" t="s">
        <v>62</v>
      </c>
      <c r="G97" s="135" t="s">
        <v>63</v>
      </c>
      <c r="H97" s="135" t="s">
        <v>64</v>
      </c>
      <c r="I97" s="119" t="s">
        <v>88</v>
      </c>
      <c r="J97" s="98">
        <f>IF(G97="x",F97,0)</f>
        <v>0</v>
      </c>
    </row>
    <row r="98" spans="4:10">
      <c r="D98" s="30" t="s">
        <v>89</v>
      </c>
      <c r="E98" s="136" t="s">
        <v>90</v>
      </c>
      <c r="F98" s="122">
        <v>1</v>
      </c>
      <c r="G98" s="34"/>
      <c r="H98" s="118"/>
      <c r="I98" s="118"/>
      <c r="J98" s="98">
        <f>IF(G98="x",F98,0)</f>
        <v>0</v>
      </c>
    </row>
    <row r="99" spans="4:10">
      <c r="D99" s="30" t="s">
        <v>92</v>
      </c>
      <c r="E99" s="61" t="s">
        <v>90</v>
      </c>
      <c r="F99" s="123">
        <v>1</v>
      </c>
      <c r="G99" s="34"/>
      <c r="H99" s="118"/>
      <c r="I99" s="118"/>
      <c r="J99" s="98">
        <f>IF(G99="x",F99,0)</f>
        <v>0</v>
      </c>
    </row>
    <row r="100" spans="4:10">
      <c r="D100" s="38" t="s">
        <v>120</v>
      </c>
      <c r="E100" s="141" t="s">
        <v>121</v>
      </c>
      <c r="F100" s="135" t="s">
        <v>62</v>
      </c>
      <c r="G100" s="135" t="s">
        <v>63</v>
      </c>
      <c r="H100" s="135" t="s">
        <v>64</v>
      </c>
      <c r="I100" s="119" t="s">
        <v>80</v>
      </c>
      <c r="J100" s="98">
        <f>IF(G100="x",F100,0)</f>
        <v>0</v>
      </c>
    </row>
    <row r="101" spans="4:10">
      <c r="D101" s="30" t="s">
        <v>40</v>
      </c>
      <c r="E101" s="61" t="s">
        <v>122</v>
      </c>
      <c r="F101" s="122">
        <v>3</v>
      </c>
      <c r="G101" s="34"/>
      <c r="H101" s="118"/>
      <c r="I101" s="121"/>
      <c r="J101" s="98">
        <f>IF(G101="x",F101,0)</f>
        <v>0</v>
      </c>
    </row>
    <row r="102" spans="4:10">
      <c r="D102" s="30" t="s">
        <v>42</v>
      </c>
      <c r="E102" s="61" t="s">
        <v>123</v>
      </c>
      <c r="F102" s="122">
        <v>2</v>
      </c>
      <c r="G102" s="34"/>
      <c r="H102" s="118"/>
      <c r="I102" s="121"/>
      <c r="J102" s="98">
        <f>IF(G102="x",F102,0)</f>
        <v>0</v>
      </c>
    </row>
    <row r="103" spans="4:10">
      <c r="D103" s="30" t="s">
        <v>52</v>
      </c>
      <c r="E103" s="61" t="s">
        <v>124</v>
      </c>
      <c r="F103" s="122">
        <v>1</v>
      </c>
      <c r="G103" s="34"/>
      <c r="H103" s="118"/>
      <c r="I103" s="121"/>
      <c r="J103" s="98">
        <f>IF(G103="x",F103,0)</f>
        <v>0</v>
      </c>
    </row>
    <row r="104" spans="4:10">
      <c r="D104" s="23" t="s">
        <v>125</v>
      </c>
      <c r="E104" s="58" t="s">
        <v>126</v>
      </c>
      <c r="F104" s="58"/>
      <c r="G104" s="58"/>
      <c r="H104" s="58"/>
      <c r="I104" s="59"/>
      <c r="J104" s="98">
        <f>IF(G104="x",F104,0)</f>
        <v>0</v>
      </c>
    </row>
    <row r="105" spans="4:10">
      <c r="D105" s="38" t="s">
        <v>127</v>
      </c>
      <c r="E105" s="141" t="s">
        <v>128</v>
      </c>
      <c r="F105" s="135" t="s">
        <v>62</v>
      </c>
      <c r="G105" s="135" t="s">
        <v>63</v>
      </c>
      <c r="H105" s="135" t="s">
        <v>64</v>
      </c>
      <c r="I105" s="119" t="s">
        <v>80</v>
      </c>
      <c r="J105" s="98">
        <f>IF(G105="x",F105,0)</f>
        <v>0</v>
      </c>
    </row>
    <row r="106" spans="4:10">
      <c r="D106" s="30" t="s">
        <v>40</v>
      </c>
      <c r="E106" s="137" t="s">
        <v>129</v>
      </c>
      <c r="F106" s="32">
        <v>2</v>
      </c>
      <c r="G106" s="41"/>
      <c r="H106" s="118"/>
      <c r="I106" s="118"/>
      <c r="J106" s="98">
        <f>IF(G106="x",F106,0)</f>
        <v>0</v>
      </c>
    </row>
    <row r="107" spans="4:10">
      <c r="D107" s="30" t="s">
        <v>42</v>
      </c>
      <c r="E107" s="137" t="s">
        <v>130</v>
      </c>
      <c r="F107" s="32">
        <v>1</v>
      </c>
      <c r="G107" s="41"/>
      <c r="H107" s="118"/>
      <c r="I107" s="118"/>
      <c r="J107" s="98">
        <f>IF(G107="x",F107,0)</f>
        <v>0</v>
      </c>
    </row>
    <row r="108" spans="4:10">
      <c r="D108" s="30" t="s">
        <v>52</v>
      </c>
      <c r="E108" s="137" t="s">
        <v>131</v>
      </c>
      <c r="F108" s="32">
        <v>0</v>
      </c>
      <c r="G108" s="41"/>
      <c r="H108" s="118"/>
      <c r="I108" s="118"/>
      <c r="J108" s="98">
        <f>IF(G108="x",F108,0)</f>
        <v>0</v>
      </c>
    </row>
    <row r="109" spans="4:10">
      <c r="D109" s="38" t="s">
        <v>132</v>
      </c>
      <c r="E109" s="138" t="s">
        <v>133</v>
      </c>
      <c r="F109" s="135" t="s">
        <v>62</v>
      </c>
      <c r="G109" s="135" t="s">
        <v>63</v>
      </c>
      <c r="H109" s="135" t="s">
        <v>64</v>
      </c>
      <c r="I109" s="119" t="s">
        <v>80</v>
      </c>
      <c r="J109" s="98">
        <f>IF(G109="x",F109,0)</f>
        <v>0</v>
      </c>
    </row>
    <row r="110" spans="4:10">
      <c r="D110" s="30" t="s">
        <v>40</v>
      </c>
      <c r="E110" s="136" t="s">
        <v>134</v>
      </c>
      <c r="F110" s="32">
        <v>3</v>
      </c>
      <c r="G110" s="41"/>
      <c r="H110" s="118"/>
      <c r="I110" s="118"/>
      <c r="J110" s="98">
        <f>IF(G110="x",F110,0)</f>
        <v>0</v>
      </c>
    </row>
    <row r="111" spans="4:10">
      <c r="D111" s="30" t="s">
        <v>42</v>
      </c>
      <c r="E111" s="136" t="s">
        <v>135</v>
      </c>
      <c r="F111" s="32">
        <v>0</v>
      </c>
      <c r="G111" s="41"/>
      <c r="H111" s="118"/>
      <c r="I111" s="118"/>
      <c r="J111" s="98">
        <f>IF(G111="x",F111,0)</f>
        <v>0</v>
      </c>
    </row>
    <row r="112" spans="4:10">
      <c r="D112" s="38" t="s">
        <v>136</v>
      </c>
      <c r="E112" s="138" t="s">
        <v>137</v>
      </c>
      <c r="F112" s="135" t="s">
        <v>62</v>
      </c>
      <c r="G112" s="135" t="s">
        <v>63</v>
      </c>
      <c r="H112" s="135" t="s">
        <v>64</v>
      </c>
      <c r="I112" s="119" t="s">
        <v>80</v>
      </c>
      <c r="J112" s="98">
        <f>IF(G112="x",F112,0)</f>
        <v>0</v>
      </c>
    </row>
    <row r="113" spans="4:10">
      <c r="D113" s="30" t="s">
        <v>40</v>
      </c>
      <c r="E113" s="136" t="s">
        <v>138</v>
      </c>
      <c r="F113" s="32">
        <v>2</v>
      </c>
      <c r="G113" s="41"/>
      <c r="H113" s="118"/>
      <c r="I113" s="118"/>
      <c r="J113" s="98">
        <f>IF(G113="x",F113,0)</f>
        <v>0</v>
      </c>
    </row>
    <row r="114" spans="4:10">
      <c r="D114" s="30" t="s">
        <v>42</v>
      </c>
      <c r="E114" s="136" t="s">
        <v>139</v>
      </c>
      <c r="F114" s="32">
        <v>2</v>
      </c>
      <c r="G114" s="41"/>
      <c r="H114" s="118"/>
      <c r="I114" s="118"/>
      <c r="J114" s="98">
        <f>IF(G114="x",F114,0)</f>
        <v>0</v>
      </c>
    </row>
    <row r="115" spans="4:10">
      <c r="D115" s="30" t="s">
        <v>52</v>
      </c>
      <c r="E115" s="142" t="s">
        <v>140</v>
      </c>
      <c r="F115" s="32">
        <v>1</v>
      </c>
      <c r="G115" s="41"/>
      <c r="H115" s="118"/>
      <c r="I115" s="118"/>
      <c r="J115" s="98">
        <f>IF(G115="x",F115,0)</f>
        <v>0</v>
      </c>
    </row>
    <row r="116" spans="4:10">
      <c r="D116" s="30" t="s">
        <v>69</v>
      </c>
      <c r="E116" s="136" t="s">
        <v>141</v>
      </c>
      <c r="F116" s="32">
        <v>0</v>
      </c>
      <c r="G116" s="41"/>
      <c r="H116" s="118"/>
      <c r="I116" s="118"/>
      <c r="J116" s="98">
        <f>IF(G116="x",F116,0)</f>
        <v>0</v>
      </c>
    </row>
    <row r="117" spans="4:10">
      <c r="D117" s="64" t="s">
        <v>142</v>
      </c>
      <c r="E117" s="138" t="s">
        <v>143</v>
      </c>
      <c r="F117" s="135" t="s">
        <v>62</v>
      </c>
      <c r="G117" s="135" t="s">
        <v>63</v>
      </c>
      <c r="H117" s="135" t="s">
        <v>64</v>
      </c>
      <c r="I117" s="119" t="s">
        <v>80</v>
      </c>
      <c r="J117" s="98">
        <f>IF(G117="x",F117,0)</f>
        <v>0</v>
      </c>
    </row>
    <row r="118" spans="4:10">
      <c r="D118" s="30" t="s">
        <v>40</v>
      </c>
      <c r="E118" s="136" t="s">
        <v>144</v>
      </c>
      <c r="F118" s="32">
        <v>2</v>
      </c>
      <c r="G118" s="41"/>
      <c r="H118" s="118"/>
      <c r="I118" s="118"/>
      <c r="J118" s="98">
        <f>IF(G118="x",F118,0)</f>
        <v>0</v>
      </c>
    </row>
    <row r="119" spans="4:10">
      <c r="D119" s="30" t="s">
        <v>42</v>
      </c>
      <c r="E119" s="136" t="s">
        <v>145</v>
      </c>
      <c r="F119" s="32">
        <v>1</v>
      </c>
      <c r="G119" s="41"/>
      <c r="H119" s="118"/>
      <c r="I119" s="118"/>
      <c r="J119" s="98">
        <f>IF(G119="x",F119,0)</f>
        <v>0</v>
      </c>
    </row>
    <row r="120" spans="4:10">
      <c r="D120" s="30" t="s">
        <v>52</v>
      </c>
      <c r="E120" s="136" t="s">
        <v>146</v>
      </c>
      <c r="F120" s="32">
        <v>0</v>
      </c>
      <c r="G120" s="41"/>
      <c r="H120" s="118"/>
      <c r="I120" s="118"/>
      <c r="J120" s="98">
        <f>IF(G120="x",F120,0)</f>
        <v>0</v>
      </c>
    </row>
    <row r="121" spans="4:10">
      <c r="D121" s="30" t="s">
        <v>69</v>
      </c>
      <c r="E121" s="136" t="s">
        <v>147</v>
      </c>
      <c r="F121" s="32">
        <v>0</v>
      </c>
      <c r="G121" s="41"/>
      <c r="H121" s="118"/>
      <c r="I121" s="118"/>
      <c r="J121" s="98">
        <f>IF(G121="x",F121,0)</f>
        <v>0</v>
      </c>
    </row>
    <row r="122" spans="4:10" ht="31.5">
      <c r="D122" s="38" t="s">
        <v>148</v>
      </c>
      <c r="E122" s="138" t="s">
        <v>149</v>
      </c>
      <c r="F122" s="135" t="s">
        <v>62</v>
      </c>
      <c r="G122" s="135" t="s">
        <v>63</v>
      </c>
      <c r="H122" s="135" t="s">
        <v>64</v>
      </c>
      <c r="I122" s="119" t="s">
        <v>80</v>
      </c>
      <c r="J122" s="98">
        <f>IF(G122="x",F122,0)</f>
        <v>0</v>
      </c>
    </row>
    <row r="123" spans="4:10">
      <c r="D123" s="30" t="s">
        <v>40</v>
      </c>
      <c r="E123" s="136" t="s">
        <v>63</v>
      </c>
      <c r="F123" s="32">
        <v>2</v>
      </c>
      <c r="G123" s="41"/>
      <c r="H123" s="118"/>
      <c r="I123" s="118"/>
      <c r="J123" s="98">
        <f>IF(G123="x",F123,0)</f>
        <v>0</v>
      </c>
    </row>
    <row r="124" spans="4:10">
      <c r="D124" s="30" t="s">
        <v>42</v>
      </c>
      <c r="E124" s="136" t="s">
        <v>64</v>
      </c>
      <c r="F124" s="32">
        <v>0</v>
      </c>
      <c r="G124" s="41"/>
      <c r="H124" s="118"/>
      <c r="I124" s="118"/>
      <c r="J124" s="98">
        <f>IF(G124="x",F124,0)</f>
        <v>0</v>
      </c>
    </row>
    <row r="125" spans="4:10">
      <c r="D125" s="30" t="s">
        <v>150</v>
      </c>
      <c r="E125" s="136" t="s">
        <v>151</v>
      </c>
      <c r="F125" s="32">
        <v>1</v>
      </c>
      <c r="G125" s="41"/>
      <c r="H125" s="118"/>
      <c r="I125" s="118"/>
      <c r="J125" s="98">
        <f>IF(G125="x",F125,0)</f>
        <v>0</v>
      </c>
    </row>
    <row r="126" spans="4:10">
      <c r="D126" s="38" t="s">
        <v>152</v>
      </c>
      <c r="E126" s="138" t="s">
        <v>153</v>
      </c>
      <c r="F126" s="135" t="s">
        <v>62</v>
      </c>
      <c r="G126" s="135" t="s">
        <v>63</v>
      </c>
      <c r="H126" s="135" t="s">
        <v>64</v>
      </c>
      <c r="I126" s="119" t="s">
        <v>80</v>
      </c>
      <c r="J126" s="98">
        <f>IF(G126="x",F126,0)</f>
        <v>0</v>
      </c>
    </row>
    <row r="127" spans="4:10">
      <c r="D127" s="30" t="s">
        <v>40</v>
      </c>
      <c r="E127" s="136" t="s">
        <v>63</v>
      </c>
      <c r="F127" s="32">
        <v>3</v>
      </c>
      <c r="G127" s="41"/>
      <c r="H127" s="118"/>
      <c r="I127" s="121"/>
      <c r="J127" s="98">
        <f>IF(G127="x",F127,0)</f>
        <v>0</v>
      </c>
    </row>
    <row r="128" spans="4:10">
      <c r="D128" s="30" t="s">
        <v>42</v>
      </c>
      <c r="E128" s="136" t="s">
        <v>64</v>
      </c>
      <c r="F128" s="32">
        <v>0</v>
      </c>
      <c r="G128" s="41"/>
      <c r="H128" s="118"/>
      <c r="I128" s="121"/>
      <c r="J128" s="98">
        <f>IF(G128="x",F128,0)</f>
        <v>0</v>
      </c>
    </row>
    <row r="129" spans="4:10">
      <c r="D129" s="38" t="s">
        <v>154</v>
      </c>
      <c r="E129" s="138" t="s">
        <v>155</v>
      </c>
      <c r="F129" s="135" t="s">
        <v>62</v>
      </c>
      <c r="G129" s="135" t="s">
        <v>63</v>
      </c>
      <c r="H129" s="135" t="s">
        <v>64</v>
      </c>
      <c r="I129" s="119" t="s">
        <v>80</v>
      </c>
    </row>
    <row r="130" spans="4:10">
      <c r="D130" s="30" t="s">
        <v>40</v>
      </c>
      <c r="E130" s="136" t="s">
        <v>63</v>
      </c>
      <c r="F130" s="32">
        <v>2</v>
      </c>
      <c r="G130" s="41"/>
      <c r="H130" s="118"/>
      <c r="I130" s="121"/>
    </row>
    <row r="131" spans="4:10">
      <c r="D131" s="30" t="s">
        <v>42</v>
      </c>
      <c r="E131" s="136" t="s">
        <v>64</v>
      </c>
      <c r="F131" s="32">
        <v>0</v>
      </c>
      <c r="G131" s="41"/>
      <c r="H131" s="118"/>
      <c r="I131" s="121"/>
      <c r="J131" s="98">
        <f>IF(G131="x",F131,0)</f>
        <v>0</v>
      </c>
    </row>
    <row r="132" spans="4:10">
      <c r="D132" s="23" t="s">
        <v>156</v>
      </c>
      <c r="E132" s="58" t="s">
        <v>157</v>
      </c>
      <c r="F132" s="58"/>
      <c r="G132" s="58"/>
      <c r="H132" s="58"/>
      <c r="I132" s="59"/>
      <c r="J132" s="98">
        <f>IF(G132="x",F132,0)</f>
        <v>0</v>
      </c>
    </row>
    <row r="133" spans="4:10">
      <c r="D133" s="38" t="s">
        <v>158</v>
      </c>
      <c r="E133" s="139" t="s">
        <v>159</v>
      </c>
      <c r="F133" s="135" t="s">
        <v>62</v>
      </c>
      <c r="G133" s="135" t="s">
        <v>63</v>
      </c>
      <c r="H133" s="135" t="s">
        <v>64</v>
      </c>
      <c r="I133" s="119" t="s">
        <v>80</v>
      </c>
      <c r="J133" s="98">
        <f>IF(G133="x",F133,0)</f>
        <v>0</v>
      </c>
    </row>
    <row r="134" spans="4:10">
      <c r="D134" s="30" t="s">
        <v>40</v>
      </c>
      <c r="E134" s="137" t="s">
        <v>63</v>
      </c>
      <c r="F134" s="32">
        <v>1</v>
      </c>
      <c r="G134" s="41"/>
      <c r="H134" s="118"/>
      <c r="I134" s="118"/>
      <c r="J134" s="98">
        <f>IF(G134="x",F134,0)</f>
        <v>0</v>
      </c>
    </row>
    <row r="135" spans="4:10">
      <c r="D135" s="30" t="s">
        <v>42</v>
      </c>
      <c r="E135" s="137" t="s">
        <v>64</v>
      </c>
      <c r="F135" s="32">
        <v>0</v>
      </c>
      <c r="G135" s="41"/>
      <c r="H135" s="118"/>
      <c r="I135" s="118"/>
      <c r="J135" s="98">
        <f>IF(G135="x",F135,0)</f>
        <v>0</v>
      </c>
    </row>
    <row r="136" spans="4:10">
      <c r="D136" s="38" t="s">
        <v>160</v>
      </c>
      <c r="E136" s="139" t="s">
        <v>161</v>
      </c>
      <c r="F136" s="135" t="s">
        <v>62</v>
      </c>
      <c r="G136" s="135" t="s">
        <v>63</v>
      </c>
      <c r="H136" s="135" t="s">
        <v>64</v>
      </c>
      <c r="I136" s="119" t="s">
        <v>80</v>
      </c>
      <c r="J136" s="98">
        <f>IF(G136="x",F136,0)</f>
        <v>0</v>
      </c>
    </row>
    <row r="137" spans="4:10">
      <c r="D137" s="30" t="s">
        <v>40</v>
      </c>
      <c r="E137" s="137" t="s">
        <v>63</v>
      </c>
      <c r="F137" s="32">
        <v>1</v>
      </c>
      <c r="G137" s="41"/>
      <c r="H137" s="118"/>
      <c r="I137" s="118"/>
      <c r="J137" s="98">
        <f>IF(G137="x",F137,0)</f>
        <v>0</v>
      </c>
    </row>
    <row r="138" spans="4:10">
      <c r="D138" s="30" t="s">
        <v>42</v>
      </c>
      <c r="E138" s="137" t="s">
        <v>64</v>
      </c>
      <c r="F138" s="32">
        <v>0</v>
      </c>
      <c r="G138" s="41"/>
      <c r="H138" s="118"/>
      <c r="I138" s="118"/>
      <c r="J138" s="98">
        <f>IF(G138="x",F138,0)</f>
        <v>0</v>
      </c>
    </row>
    <row r="139" spans="4:10" ht="31.5">
      <c r="D139" s="38" t="s">
        <v>162</v>
      </c>
      <c r="E139" s="139" t="s">
        <v>163</v>
      </c>
      <c r="F139" s="135" t="s">
        <v>62</v>
      </c>
      <c r="G139" s="135" t="s">
        <v>63</v>
      </c>
      <c r="H139" s="135" t="s">
        <v>64</v>
      </c>
      <c r="I139" s="119" t="s">
        <v>80</v>
      </c>
      <c r="J139" s="98">
        <f>IF(G139="x",F139,0)</f>
        <v>0</v>
      </c>
    </row>
    <row r="140" spans="4:10">
      <c r="D140" s="30" t="s">
        <v>40</v>
      </c>
      <c r="E140" s="136" t="s">
        <v>63</v>
      </c>
      <c r="F140" s="32">
        <v>0</v>
      </c>
      <c r="G140" s="41"/>
      <c r="H140" s="118"/>
      <c r="I140" s="118"/>
      <c r="J140" s="98">
        <f>IF(G140="x",F140,0)</f>
        <v>0</v>
      </c>
    </row>
    <row r="141" spans="4:10">
      <c r="D141" s="120" t="s">
        <v>164</v>
      </c>
      <c r="E141" s="136" t="s">
        <v>165</v>
      </c>
      <c r="F141" s="32"/>
      <c r="G141" s="41"/>
      <c r="H141" s="118"/>
      <c r="I141" s="118"/>
      <c r="J141" s="98">
        <f>IF(G141="x",F141,0)</f>
        <v>0</v>
      </c>
    </row>
    <row r="142" spans="4:10">
      <c r="D142" s="30" t="s">
        <v>89</v>
      </c>
      <c r="E142" s="136" t="s">
        <v>90</v>
      </c>
      <c r="F142" s="66"/>
      <c r="G142" s="41"/>
      <c r="H142" s="118"/>
      <c r="I142" s="118"/>
      <c r="J142" s="98">
        <f>IF(G142="x",F142,0)</f>
        <v>0</v>
      </c>
    </row>
    <row r="143" spans="4:10">
      <c r="D143" s="30" t="s">
        <v>92</v>
      </c>
      <c r="E143" s="136" t="s">
        <v>90</v>
      </c>
      <c r="F143" s="66"/>
      <c r="G143" s="41"/>
      <c r="H143" s="118"/>
      <c r="I143" s="118"/>
      <c r="J143" s="98">
        <f>IF(G143="x",F143,0)</f>
        <v>0</v>
      </c>
    </row>
    <row r="144" spans="4:10">
      <c r="D144" s="30" t="s">
        <v>42</v>
      </c>
      <c r="E144" s="136" t="s">
        <v>64</v>
      </c>
      <c r="F144" s="32">
        <v>1</v>
      </c>
      <c r="G144" s="41"/>
      <c r="H144" s="118"/>
      <c r="I144" s="118"/>
      <c r="J144" s="98">
        <f>IF(G144="x",F144,0)</f>
        <v>0</v>
      </c>
    </row>
    <row r="145" spans="4:10">
      <c r="D145" s="23" t="s">
        <v>166</v>
      </c>
      <c r="E145" s="58" t="s">
        <v>167</v>
      </c>
      <c r="F145" s="58"/>
      <c r="G145" s="58"/>
      <c r="H145" s="58"/>
      <c r="I145" s="59"/>
      <c r="J145" s="98">
        <f>IF(G145="x",F145,0)</f>
        <v>0</v>
      </c>
    </row>
    <row r="146" spans="4:10">
      <c r="D146" s="38" t="s">
        <v>168</v>
      </c>
      <c r="E146" s="139" t="s">
        <v>169</v>
      </c>
      <c r="F146" s="135" t="s">
        <v>62</v>
      </c>
      <c r="G146" s="135" t="s">
        <v>63</v>
      </c>
      <c r="H146" s="135" t="s">
        <v>64</v>
      </c>
      <c r="I146" s="119" t="s">
        <v>80</v>
      </c>
      <c r="J146" s="98">
        <f>IF(G146="x",F146,0)</f>
        <v>0</v>
      </c>
    </row>
    <row r="147" spans="4:10">
      <c r="D147" s="30" t="s">
        <v>40</v>
      </c>
      <c r="E147" s="136" t="s">
        <v>63</v>
      </c>
      <c r="F147" s="32">
        <v>1</v>
      </c>
      <c r="G147" s="41"/>
      <c r="H147" s="118"/>
      <c r="I147" s="118"/>
      <c r="J147" s="98">
        <f>IF(G147="x",F147,0)</f>
        <v>0</v>
      </c>
    </row>
    <row r="148" spans="4:10">
      <c r="D148" s="30" t="s">
        <v>42</v>
      </c>
      <c r="E148" s="136" t="s">
        <v>64</v>
      </c>
      <c r="F148" s="32">
        <v>0</v>
      </c>
      <c r="G148" s="41"/>
      <c r="H148" s="118"/>
      <c r="I148" s="118"/>
      <c r="J148" s="98">
        <f>IF(G148="x",F148,0)</f>
        <v>0</v>
      </c>
    </row>
    <row r="149" spans="4:10">
      <c r="D149" s="38" t="s">
        <v>170</v>
      </c>
      <c r="E149" s="139" t="s">
        <v>171</v>
      </c>
      <c r="F149" s="135" t="s">
        <v>62</v>
      </c>
      <c r="G149" s="135" t="s">
        <v>63</v>
      </c>
      <c r="H149" s="135" t="s">
        <v>64</v>
      </c>
      <c r="I149" s="119" t="s">
        <v>80</v>
      </c>
      <c r="J149" s="98">
        <f>IF(G149="x",F149,0)</f>
        <v>0</v>
      </c>
    </row>
    <row r="150" spans="4:10">
      <c r="D150" s="30" t="s">
        <v>40</v>
      </c>
      <c r="E150" s="136" t="s">
        <v>63</v>
      </c>
      <c r="F150" s="32">
        <v>1</v>
      </c>
      <c r="G150" s="41"/>
      <c r="H150" s="118"/>
      <c r="I150" s="118"/>
      <c r="J150" s="98">
        <f>IF(G150="x",F150,0)</f>
        <v>0</v>
      </c>
    </row>
    <row r="151" spans="4:10">
      <c r="D151" s="30" t="s">
        <v>42</v>
      </c>
      <c r="E151" s="136" t="s">
        <v>64</v>
      </c>
      <c r="F151" s="32">
        <v>0</v>
      </c>
      <c r="G151" s="41"/>
      <c r="H151" s="118"/>
      <c r="I151" s="118"/>
      <c r="J151" s="98">
        <f>IF(G151="x",F151,0)</f>
        <v>0</v>
      </c>
    </row>
    <row r="152" spans="4:10" s="115" customFormat="1">
      <c r="D152" s="23" t="s">
        <v>172</v>
      </c>
      <c r="E152" s="58" t="s">
        <v>173</v>
      </c>
      <c r="F152" s="58"/>
      <c r="G152" s="58"/>
      <c r="H152" s="58"/>
      <c r="I152" s="59"/>
      <c r="J152" s="98">
        <f>IF(G152="x",F152,0)</f>
        <v>0</v>
      </c>
    </row>
    <row r="153" spans="4:10" s="115" customFormat="1">
      <c r="D153" s="38" t="s">
        <v>174</v>
      </c>
      <c r="E153" s="141" t="s">
        <v>175</v>
      </c>
      <c r="F153" s="135" t="s">
        <v>62</v>
      </c>
      <c r="G153" s="135" t="s">
        <v>63</v>
      </c>
      <c r="H153" s="135" t="s">
        <v>64</v>
      </c>
      <c r="I153" s="119" t="s">
        <v>80</v>
      </c>
      <c r="J153" s="98">
        <f>IF(G153="x",F153,0)</f>
        <v>0</v>
      </c>
    </row>
    <row r="154" spans="4:10" s="115" customFormat="1">
      <c r="D154" s="30" t="s">
        <v>40</v>
      </c>
      <c r="E154" s="136" t="s">
        <v>63</v>
      </c>
      <c r="F154" s="32">
        <v>1</v>
      </c>
      <c r="G154" s="41"/>
      <c r="H154" s="118"/>
      <c r="I154" s="118"/>
      <c r="J154" s="98">
        <f>IF(G154="x",F154,0)</f>
        <v>0</v>
      </c>
    </row>
    <row r="155" spans="4:10" s="115" customFormat="1">
      <c r="D155" s="30" t="s">
        <v>42</v>
      </c>
      <c r="E155" s="136" t="s">
        <v>64</v>
      </c>
      <c r="F155" s="32">
        <v>0</v>
      </c>
      <c r="G155" s="41"/>
      <c r="H155" s="118"/>
      <c r="I155" s="118"/>
      <c r="J155" s="98">
        <f>IF(G155="x",F155,0)</f>
        <v>0</v>
      </c>
    </row>
    <row r="156" spans="4:10" s="115" customFormat="1">
      <c r="D156" s="38" t="s">
        <v>176</v>
      </c>
      <c r="E156" s="141" t="s">
        <v>177</v>
      </c>
      <c r="F156" s="135" t="s">
        <v>62</v>
      </c>
      <c r="G156" s="135" t="s">
        <v>63</v>
      </c>
      <c r="H156" s="135" t="s">
        <v>64</v>
      </c>
      <c r="I156" s="119" t="s">
        <v>80</v>
      </c>
      <c r="J156" s="98">
        <f>IF(G156="x",F156,0)</f>
        <v>0</v>
      </c>
    </row>
    <row r="157" spans="4:10" s="115" customFormat="1">
      <c r="D157" s="30" t="s">
        <v>40</v>
      </c>
      <c r="E157" s="136" t="s">
        <v>63</v>
      </c>
      <c r="F157" s="32">
        <v>1</v>
      </c>
      <c r="G157" s="41"/>
      <c r="H157" s="118"/>
      <c r="I157" s="118"/>
      <c r="J157" s="98">
        <f>IF(G157="x",F157,0)</f>
        <v>0</v>
      </c>
    </row>
    <row r="158" spans="4:10" s="115" customFormat="1">
      <c r="D158" s="30" t="s">
        <v>42</v>
      </c>
      <c r="E158" s="136" t="s">
        <v>64</v>
      </c>
      <c r="F158" s="32">
        <v>0</v>
      </c>
      <c r="G158" s="41"/>
      <c r="H158" s="118"/>
      <c r="I158" s="118"/>
      <c r="J158" s="98">
        <f>IF(G158="x",F158,0)</f>
        <v>0</v>
      </c>
    </row>
    <row r="159" spans="4:10" s="115" customFormat="1">
      <c r="D159" s="38" t="s">
        <v>178</v>
      </c>
      <c r="E159" s="141" t="s">
        <v>179</v>
      </c>
      <c r="F159" s="135" t="s">
        <v>62</v>
      </c>
      <c r="G159" s="135" t="s">
        <v>63</v>
      </c>
      <c r="H159" s="135" t="s">
        <v>64</v>
      </c>
      <c r="I159" s="119" t="s">
        <v>80</v>
      </c>
      <c r="J159" s="98">
        <f>IF(G159="x",F159,0)</f>
        <v>0</v>
      </c>
    </row>
    <row r="160" spans="4:10" s="115" customFormat="1">
      <c r="D160" s="30" t="s">
        <v>40</v>
      </c>
      <c r="E160" s="136" t="s">
        <v>63</v>
      </c>
      <c r="F160" s="32">
        <v>0</v>
      </c>
      <c r="G160" s="41"/>
      <c r="H160" s="118"/>
      <c r="I160" s="118"/>
      <c r="J160" s="98">
        <f>IF(G160="x",F160,0)</f>
        <v>0</v>
      </c>
    </row>
    <row r="161" spans="4:10" s="115" customFormat="1">
      <c r="D161" s="30" t="s">
        <v>42</v>
      </c>
      <c r="E161" s="136" t="s">
        <v>64</v>
      </c>
      <c r="F161" s="32">
        <v>1</v>
      </c>
      <c r="G161" s="41"/>
      <c r="H161" s="118"/>
      <c r="I161" s="118"/>
      <c r="J161" s="98">
        <f>IF(G161="x",F161,0)</f>
        <v>0</v>
      </c>
    </row>
    <row r="162" spans="4:10" s="115" customFormat="1">
      <c r="D162" s="117"/>
      <c r="E162" s="143"/>
      <c r="F162" s="69" t="s">
        <v>180</v>
      </c>
      <c r="G162" s="70"/>
      <c r="H162" s="71"/>
      <c r="I162" s="116">
        <f>SUM(J59:J161)</f>
        <v>0</v>
      </c>
      <c r="J162" s="115">
        <f>SUM(F54:F60)+F63+F66+F69+F72+F74+F76+F81+F84+F90+F95+F98+F99+F101+F106+F110+F113+F118+F123+F127+F137+F144+F147+F150+F154+F157+F161+F73+F61+F134+F130</f>
        <v>64</v>
      </c>
    </row>
    <row r="163" spans="4:10" s="115" customFormat="1">
      <c r="D163" s="73" t="s">
        <v>185</v>
      </c>
      <c r="E163" s="74"/>
      <c r="F163" s="75">
        <f>I162/J162</f>
        <v>0</v>
      </c>
      <c r="G163" s="76"/>
      <c r="H163" s="76"/>
      <c r="I163" s="77"/>
    </row>
    <row r="164" spans="4:10" ht="23.25">
      <c r="D164" s="114"/>
      <c r="E164" s="113" t="s">
        <v>182</v>
      </c>
      <c r="F164" s="80"/>
      <c r="G164" s="81"/>
      <c r="H164" s="112"/>
      <c r="I164" s="111"/>
    </row>
    <row r="165" spans="4:10" s="101" customFormat="1">
      <c r="D165" s="108"/>
      <c r="E165" s="144"/>
      <c r="F165" s="145"/>
      <c r="G165" s="145"/>
      <c r="H165" s="146"/>
      <c r="I165" s="107"/>
    </row>
    <row r="166" spans="4:10" s="101" customFormat="1" ht="23.25">
      <c r="D166" s="110"/>
      <c r="E166" s="147"/>
      <c r="F166" s="145"/>
      <c r="G166" s="145"/>
      <c r="H166" s="146"/>
      <c r="I166" s="107"/>
    </row>
    <row r="167" spans="4:10" s="101" customFormat="1">
      <c r="D167" s="108"/>
      <c r="E167" s="144"/>
      <c r="F167" s="148"/>
      <c r="G167" s="148"/>
      <c r="H167" s="146"/>
      <c r="I167" s="107"/>
    </row>
    <row r="168" spans="4:10" s="101" customFormat="1">
      <c r="D168" s="106"/>
      <c r="E168" s="109"/>
      <c r="F168" s="104"/>
      <c r="G168" s="104"/>
      <c r="H168" s="103"/>
      <c r="I168" s="102"/>
    </row>
    <row r="169" spans="4:10" s="101" customFormat="1">
      <c r="D169" s="108"/>
      <c r="E169" s="144" t="s">
        <v>183</v>
      </c>
      <c r="F169" s="148"/>
      <c r="G169" s="148"/>
      <c r="H169" s="146"/>
      <c r="I169" s="107"/>
    </row>
    <row r="170" spans="4:10" s="101" customFormat="1">
      <c r="D170" s="108"/>
      <c r="E170" s="144"/>
      <c r="F170" s="148"/>
      <c r="G170" s="148"/>
      <c r="H170" s="146"/>
      <c r="I170" s="107"/>
    </row>
    <row r="171" spans="4:10" s="101" customFormat="1">
      <c r="D171" s="108"/>
      <c r="E171" s="144"/>
      <c r="F171" s="148"/>
      <c r="G171" s="148"/>
      <c r="H171" s="146"/>
      <c r="I171" s="107"/>
    </row>
    <row r="172" spans="4:10" s="101" customFormat="1">
      <c r="D172" s="106"/>
      <c r="E172" s="109"/>
      <c r="F172" s="104"/>
      <c r="G172" s="104"/>
      <c r="H172" s="103"/>
      <c r="I172" s="102"/>
    </row>
    <row r="173" spans="4:10" s="101" customFormat="1">
      <c r="D173" s="108"/>
      <c r="E173" s="144" t="s">
        <v>184</v>
      </c>
      <c r="F173" s="148"/>
      <c r="G173" s="148"/>
      <c r="H173" s="146"/>
      <c r="I173" s="107"/>
    </row>
    <row r="174" spans="4:10" s="101" customFormat="1">
      <c r="D174" s="106"/>
      <c r="E174" s="105"/>
      <c r="F174" s="104"/>
      <c r="G174" s="104"/>
      <c r="H174" s="103"/>
      <c r="I174" s="102"/>
    </row>
    <row r="175" spans="4:10" s="101" customFormat="1">
      <c r="D175" s="99"/>
      <c r="E175" s="100"/>
      <c r="F175" s="99"/>
      <c r="G175" s="99"/>
    </row>
    <row r="176" spans="4:10" s="101" customFormat="1">
      <c r="D176" s="99"/>
      <c r="E176" s="100"/>
      <c r="F176" s="99"/>
      <c r="G176" s="99"/>
    </row>
    <row r="177" s="101" customFormat="1"/>
    <row r="178" s="101" customFormat="1"/>
    <row r="179" s="101" customFormat="1"/>
    <row r="180" s="101" customFormat="1"/>
    <row r="181" s="101" customFormat="1"/>
    <row r="182" s="101" customFormat="1"/>
    <row r="183" s="101" customFormat="1"/>
    <row r="184" s="101" customFormat="1"/>
    <row r="185" s="101" customFormat="1"/>
  </sheetData>
  <dataConsolidate/>
  <mergeCells count="59">
    <mergeCell ref="F163:I163"/>
    <mergeCell ref="E96:I96"/>
    <mergeCell ref="E104:I104"/>
    <mergeCell ref="E132:I132"/>
    <mergeCell ref="E145:I145"/>
    <mergeCell ref="E152:I152"/>
    <mergeCell ref="F162:H162"/>
    <mergeCell ref="D163:E163"/>
    <mergeCell ref="E37:I37"/>
    <mergeCell ref="E35:I35"/>
    <mergeCell ref="E39:I39"/>
    <mergeCell ref="E50:I50"/>
    <mergeCell ref="E49:I49"/>
    <mergeCell ref="E48:I48"/>
    <mergeCell ref="E43:I43"/>
    <mergeCell ref="E47:I47"/>
    <mergeCell ref="E52:I52"/>
    <mergeCell ref="D33:I33"/>
    <mergeCell ref="D38:I38"/>
    <mergeCell ref="E34:I34"/>
    <mergeCell ref="E36:I36"/>
    <mergeCell ref="E40:I40"/>
    <mergeCell ref="E41:I41"/>
    <mergeCell ref="E42:I42"/>
    <mergeCell ref="F31:I31"/>
    <mergeCell ref="F32:I32"/>
    <mergeCell ref="E30:I30"/>
    <mergeCell ref="F20:I20"/>
    <mergeCell ref="F21:I21"/>
    <mergeCell ref="F22:I22"/>
    <mergeCell ref="F23:I23"/>
    <mergeCell ref="F25:I25"/>
    <mergeCell ref="E5:I5"/>
    <mergeCell ref="D24:I24"/>
    <mergeCell ref="D29:I29"/>
    <mergeCell ref="D16:I16"/>
    <mergeCell ref="D18:I18"/>
    <mergeCell ref="E17:I17"/>
    <mergeCell ref="F26:I26"/>
    <mergeCell ref="F27:I27"/>
    <mergeCell ref="F28:I28"/>
    <mergeCell ref="E44:I44"/>
    <mergeCell ref="E45:I45"/>
    <mergeCell ref="E46:I46"/>
    <mergeCell ref="D1:I1"/>
    <mergeCell ref="D2:I2"/>
    <mergeCell ref="E3:I3"/>
    <mergeCell ref="D4:I4"/>
    <mergeCell ref="D6:I6"/>
    <mergeCell ref="D8:I8"/>
    <mergeCell ref="D10:I10"/>
    <mergeCell ref="D19:I19"/>
    <mergeCell ref="D12:I12"/>
    <mergeCell ref="D14:I14"/>
    <mergeCell ref="E7:I7"/>
    <mergeCell ref="E9:I9"/>
    <mergeCell ref="E11:I11"/>
    <mergeCell ref="E13:I13"/>
    <mergeCell ref="E15:I15"/>
  </mergeCells>
  <pageMargins left="0.7" right="0.7" top="0.75" bottom="0.75" header="0.3" footer="0.3"/>
  <pageSetup paperSize="9" scale="45" fitToHeight="0" orientation="portrait" r:id="rId1"/>
  <headerFooter alignWithMargins="0">
    <oddFooter>&amp;C&amp;"-,Standardowy"&amp;10Strona &amp;P z &amp;N</oddFooter>
  </headerFooter>
  <rowBreaks count="1" manualBreakCount="1">
    <brk id="90" min="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4"/>
  <sheetViews>
    <sheetView topLeftCell="A156" workbookViewId="0">
      <selection sqref="A1:F1"/>
    </sheetView>
  </sheetViews>
  <sheetFormatPr defaultRowHeight="15"/>
  <cols>
    <col min="2" max="2" width="108.28515625" customWidth="1"/>
  </cols>
  <sheetData>
    <row r="1" spans="1:6" ht="23.25">
      <c r="A1" s="1" t="s">
        <v>0</v>
      </c>
      <c r="B1" s="2"/>
      <c r="C1" s="2"/>
      <c r="D1" s="2"/>
      <c r="E1" s="2"/>
      <c r="F1" s="3"/>
    </row>
    <row r="2" spans="1:6" ht="15.75">
      <c r="A2" s="4" t="s">
        <v>1</v>
      </c>
      <c r="B2" s="5"/>
      <c r="C2" s="5"/>
      <c r="D2" s="5"/>
      <c r="E2" s="5"/>
      <c r="F2" s="6"/>
    </row>
    <row r="3" spans="1:6" ht="15.75">
      <c r="A3" s="7" t="s">
        <v>2</v>
      </c>
      <c r="B3" s="8" t="s">
        <v>3</v>
      </c>
      <c r="C3" s="8"/>
      <c r="D3" s="8"/>
      <c r="E3" s="8"/>
      <c r="F3" s="8"/>
    </row>
    <row r="4" spans="1:6" ht="15.75">
      <c r="A4" s="9" t="s">
        <v>4</v>
      </c>
      <c r="B4" s="9"/>
      <c r="C4" s="9"/>
      <c r="D4" s="9"/>
      <c r="E4" s="9"/>
      <c r="F4" s="9"/>
    </row>
    <row r="5" spans="1:6" ht="15.75">
      <c r="A5" s="7" t="s">
        <v>5</v>
      </c>
      <c r="B5" s="8" t="s">
        <v>6</v>
      </c>
      <c r="C5" s="8"/>
      <c r="D5" s="8"/>
      <c r="E5" s="8"/>
      <c r="F5" s="8"/>
    </row>
    <row r="6" spans="1:6" ht="15.75">
      <c r="A6" s="9" t="s">
        <v>4</v>
      </c>
      <c r="B6" s="9"/>
      <c r="C6" s="9"/>
      <c r="D6" s="9"/>
      <c r="E6" s="9"/>
      <c r="F6" s="9"/>
    </row>
    <row r="7" spans="1:6" ht="15.75">
      <c r="A7" s="7" t="s">
        <v>7</v>
      </c>
      <c r="B7" s="8" t="s">
        <v>8</v>
      </c>
      <c r="C7" s="8"/>
      <c r="D7" s="8"/>
      <c r="E7" s="8"/>
      <c r="F7" s="8"/>
    </row>
    <row r="8" spans="1:6" ht="15.75">
      <c r="A8" s="9" t="s">
        <v>4</v>
      </c>
      <c r="B8" s="9"/>
      <c r="C8" s="9"/>
      <c r="D8" s="9"/>
      <c r="E8" s="9"/>
      <c r="F8" s="9"/>
    </row>
    <row r="9" spans="1:6" ht="15.75">
      <c r="A9" s="7" t="s">
        <v>9</v>
      </c>
      <c r="B9" s="8" t="s">
        <v>10</v>
      </c>
      <c r="C9" s="8"/>
      <c r="D9" s="8"/>
      <c r="E9" s="8"/>
      <c r="F9" s="8"/>
    </row>
    <row r="10" spans="1:6" ht="15.75">
      <c r="A10" s="9" t="s">
        <v>4</v>
      </c>
      <c r="B10" s="9"/>
      <c r="C10" s="9"/>
      <c r="D10" s="9"/>
      <c r="E10" s="9"/>
      <c r="F10" s="9"/>
    </row>
    <row r="11" spans="1:6" ht="15.75">
      <c r="A11" s="7" t="s">
        <v>11</v>
      </c>
      <c r="B11" s="8" t="s">
        <v>12</v>
      </c>
      <c r="C11" s="8"/>
      <c r="D11" s="8"/>
      <c r="E11" s="8"/>
      <c r="F11" s="8"/>
    </row>
    <row r="12" spans="1:6" ht="15.75">
      <c r="A12" s="9" t="s">
        <v>4</v>
      </c>
      <c r="B12" s="9"/>
      <c r="C12" s="9"/>
      <c r="D12" s="9"/>
      <c r="E12" s="9"/>
      <c r="F12" s="9"/>
    </row>
    <row r="13" spans="1:6" ht="15.75">
      <c r="A13" s="7" t="s">
        <v>13</v>
      </c>
      <c r="B13" s="8" t="s">
        <v>14</v>
      </c>
      <c r="C13" s="8"/>
      <c r="D13" s="8"/>
      <c r="E13" s="8"/>
      <c r="F13" s="8"/>
    </row>
    <row r="14" spans="1:6" ht="15.75">
      <c r="A14" s="9" t="s">
        <v>4</v>
      </c>
      <c r="B14" s="9"/>
      <c r="C14" s="9"/>
      <c r="D14" s="9"/>
      <c r="E14" s="9"/>
      <c r="F14" s="9"/>
    </row>
    <row r="15" spans="1:6" ht="15.75">
      <c r="A15" s="7" t="s">
        <v>15</v>
      </c>
      <c r="B15" s="8" t="s">
        <v>16</v>
      </c>
      <c r="C15" s="8"/>
      <c r="D15" s="8"/>
      <c r="E15" s="8"/>
      <c r="F15" s="8"/>
    </row>
    <row r="16" spans="1:6" ht="15.75">
      <c r="A16" s="9" t="s">
        <v>4</v>
      </c>
      <c r="B16" s="9"/>
      <c r="C16" s="9"/>
      <c r="D16" s="9"/>
      <c r="E16" s="9"/>
      <c r="F16" s="9"/>
    </row>
    <row r="17" spans="1:6" ht="15.75">
      <c r="A17" s="7" t="s">
        <v>17</v>
      </c>
      <c r="B17" s="8" t="s">
        <v>18</v>
      </c>
      <c r="C17" s="8"/>
      <c r="D17" s="8"/>
      <c r="E17" s="8"/>
      <c r="F17" s="8"/>
    </row>
    <row r="18" spans="1:6" ht="15.75">
      <c r="A18" s="9" t="s">
        <v>4</v>
      </c>
      <c r="B18" s="9"/>
      <c r="C18" s="9"/>
      <c r="D18" s="9"/>
      <c r="E18" s="9"/>
      <c r="F18" s="9"/>
    </row>
    <row r="19" spans="1:6" ht="15.75">
      <c r="A19" s="10" t="s">
        <v>19</v>
      </c>
      <c r="B19" s="10"/>
      <c r="C19" s="10"/>
      <c r="D19" s="10"/>
      <c r="E19" s="10"/>
      <c r="F19" s="10"/>
    </row>
    <row r="20" spans="1:6" ht="15.75">
      <c r="A20" s="11" t="s">
        <v>20</v>
      </c>
      <c r="B20" s="12" t="s">
        <v>21</v>
      </c>
      <c r="C20" s="13" t="s">
        <v>4</v>
      </c>
      <c r="D20" s="13"/>
      <c r="E20" s="13"/>
      <c r="F20" s="13"/>
    </row>
    <row r="21" spans="1:6" ht="15.75">
      <c r="A21" s="11" t="s">
        <v>22</v>
      </c>
      <c r="B21" s="12" t="s">
        <v>23</v>
      </c>
      <c r="C21" s="13" t="s">
        <v>4</v>
      </c>
      <c r="D21" s="13"/>
      <c r="E21" s="13"/>
      <c r="F21" s="13"/>
    </row>
    <row r="22" spans="1:6" ht="15.75">
      <c r="A22" s="11" t="s">
        <v>24</v>
      </c>
      <c r="B22" s="12" t="s">
        <v>25</v>
      </c>
      <c r="C22" s="13" t="s">
        <v>4</v>
      </c>
      <c r="D22" s="13"/>
      <c r="E22" s="13"/>
      <c r="F22" s="13"/>
    </row>
    <row r="23" spans="1:6" ht="15.75">
      <c r="A23" s="11" t="s">
        <v>26</v>
      </c>
      <c r="B23" s="12" t="s">
        <v>27</v>
      </c>
      <c r="C23" s="13" t="s">
        <v>4</v>
      </c>
      <c r="D23" s="13"/>
      <c r="E23" s="13"/>
      <c r="F23" s="13"/>
    </row>
    <row r="24" spans="1:6" ht="15.75">
      <c r="A24" s="4" t="s">
        <v>28</v>
      </c>
      <c r="B24" s="5"/>
      <c r="C24" s="5"/>
      <c r="D24" s="5"/>
      <c r="E24" s="5"/>
      <c r="F24" s="6"/>
    </row>
    <row r="25" spans="1:6" ht="15.75">
      <c r="A25" s="11" t="s">
        <v>29</v>
      </c>
      <c r="B25" s="12" t="s">
        <v>30</v>
      </c>
      <c r="C25" s="13" t="s">
        <v>4</v>
      </c>
      <c r="D25" s="13"/>
      <c r="E25" s="13"/>
      <c r="F25" s="13"/>
    </row>
    <row r="26" spans="1:6" ht="15.75">
      <c r="A26" s="11" t="s">
        <v>31</v>
      </c>
      <c r="B26" s="12" t="s">
        <v>32</v>
      </c>
      <c r="C26" s="13" t="s">
        <v>4</v>
      </c>
      <c r="D26" s="13"/>
      <c r="E26" s="13"/>
      <c r="F26" s="13"/>
    </row>
    <row r="27" spans="1:6" ht="15.75">
      <c r="A27" s="11" t="s">
        <v>33</v>
      </c>
      <c r="B27" s="12" t="s">
        <v>34</v>
      </c>
      <c r="C27" s="13" t="s">
        <v>4</v>
      </c>
      <c r="D27" s="13"/>
      <c r="E27" s="13"/>
      <c r="F27" s="13"/>
    </row>
    <row r="28" spans="1:6" ht="15.75">
      <c r="A28" s="14" t="s">
        <v>35</v>
      </c>
      <c r="B28" s="15" t="s">
        <v>36</v>
      </c>
      <c r="C28" s="16" t="s">
        <v>4</v>
      </c>
      <c r="D28" s="16"/>
      <c r="E28" s="16"/>
      <c r="F28" s="16"/>
    </row>
    <row r="29" spans="1:6" ht="15.75">
      <c r="A29" s="10" t="s">
        <v>37</v>
      </c>
      <c r="B29" s="10"/>
      <c r="C29" s="10"/>
      <c r="D29" s="10"/>
      <c r="E29" s="10"/>
      <c r="F29" s="10"/>
    </row>
    <row r="30" spans="1:6" ht="15.75">
      <c r="A30" s="11" t="s">
        <v>38</v>
      </c>
      <c r="B30" s="17" t="s">
        <v>39</v>
      </c>
      <c r="C30" s="17"/>
      <c r="D30" s="17"/>
      <c r="E30" s="17"/>
      <c r="F30" s="17"/>
    </row>
    <row r="31" spans="1:6" ht="15.75">
      <c r="A31" s="11" t="s">
        <v>40</v>
      </c>
      <c r="B31" s="12" t="s">
        <v>41</v>
      </c>
      <c r="C31" s="13" t="s">
        <v>4</v>
      </c>
      <c r="D31" s="13"/>
      <c r="E31" s="13"/>
      <c r="F31" s="13"/>
    </row>
    <row r="32" spans="1:6" ht="15.75">
      <c r="A32" s="11" t="s">
        <v>42</v>
      </c>
      <c r="B32" s="12" t="s">
        <v>43</v>
      </c>
      <c r="C32" s="13" t="s">
        <v>4</v>
      </c>
      <c r="D32" s="13"/>
      <c r="E32" s="13"/>
      <c r="F32" s="13"/>
    </row>
    <row r="33" spans="1:6" ht="15.75">
      <c r="A33" s="4" t="s">
        <v>44</v>
      </c>
      <c r="B33" s="5"/>
      <c r="C33" s="5"/>
      <c r="D33" s="5"/>
      <c r="E33" s="5"/>
      <c r="F33" s="6"/>
    </row>
    <row r="34" spans="1:6" ht="15.75">
      <c r="A34" s="11" t="s">
        <v>45</v>
      </c>
      <c r="B34" s="17" t="s">
        <v>46</v>
      </c>
      <c r="C34" s="17"/>
      <c r="D34" s="17"/>
      <c r="E34" s="17"/>
      <c r="F34" s="17"/>
    </row>
    <row r="35" spans="1:6" ht="15.75">
      <c r="A35" s="11" t="s">
        <v>40</v>
      </c>
      <c r="B35" s="13" t="s">
        <v>4</v>
      </c>
      <c r="C35" s="13"/>
      <c r="D35" s="13"/>
      <c r="E35" s="13"/>
      <c r="F35" s="13"/>
    </row>
    <row r="36" spans="1:6" ht="15.75">
      <c r="A36" s="11" t="s">
        <v>47</v>
      </c>
      <c r="B36" s="17" t="s">
        <v>48</v>
      </c>
      <c r="C36" s="17"/>
      <c r="D36" s="17"/>
      <c r="E36" s="17"/>
      <c r="F36" s="17"/>
    </row>
    <row r="37" spans="1:6" ht="15.75">
      <c r="A37" s="11" t="s">
        <v>40</v>
      </c>
      <c r="B37" s="13" t="s">
        <v>4</v>
      </c>
      <c r="C37" s="13"/>
      <c r="D37" s="13"/>
      <c r="E37" s="13"/>
      <c r="F37" s="13"/>
    </row>
    <row r="38" spans="1:6" ht="15.75">
      <c r="A38" s="4" t="s">
        <v>49</v>
      </c>
      <c r="B38" s="5"/>
      <c r="C38" s="5"/>
      <c r="D38" s="5"/>
      <c r="E38" s="5"/>
      <c r="F38" s="6"/>
    </row>
    <row r="39" spans="1:6" ht="15.75">
      <c r="A39" s="18" t="s">
        <v>50</v>
      </c>
      <c r="B39" s="17" t="s">
        <v>51</v>
      </c>
      <c r="C39" s="17"/>
      <c r="D39" s="17"/>
      <c r="E39" s="17"/>
      <c r="F39" s="17"/>
    </row>
    <row r="40" spans="1:6" ht="15.75">
      <c r="A40" s="18" t="s">
        <v>40</v>
      </c>
      <c r="B40" s="19"/>
      <c r="C40" s="19"/>
      <c r="D40" s="19"/>
      <c r="E40" s="19"/>
      <c r="F40" s="19"/>
    </row>
    <row r="41" spans="1:6" ht="15.75">
      <c r="A41" s="18" t="s">
        <v>42</v>
      </c>
      <c r="B41" s="19"/>
      <c r="C41" s="19"/>
      <c r="D41" s="19"/>
      <c r="E41" s="19"/>
      <c r="F41" s="19"/>
    </row>
    <row r="42" spans="1:6" ht="15.75">
      <c r="A42" s="18" t="s">
        <v>52</v>
      </c>
      <c r="B42" s="19"/>
      <c r="C42" s="19"/>
      <c r="D42" s="19"/>
      <c r="E42" s="19"/>
      <c r="F42" s="19"/>
    </row>
    <row r="43" spans="1:6" ht="15.75">
      <c r="A43" s="18" t="s">
        <v>53</v>
      </c>
      <c r="B43" s="17" t="s">
        <v>54</v>
      </c>
      <c r="C43" s="17"/>
      <c r="D43" s="17"/>
      <c r="E43" s="17"/>
      <c r="F43" s="17"/>
    </row>
    <row r="44" spans="1:6" ht="15.75">
      <c r="A44" s="18" t="s">
        <v>40</v>
      </c>
      <c r="B44" s="19"/>
      <c r="C44" s="19"/>
      <c r="D44" s="19"/>
      <c r="E44" s="19"/>
      <c r="F44" s="19"/>
    </row>
    <row r="45" spans="1:6" ht="15.75">
      <c r="A45" s="18" t="s">
        <v>42</v>
      </c>
      <c r="B45" s="19"/>
      <c r="C45" s="19"/>
      <c r="D45" s="19"/>
      <c r="E45" s="19"/>
      <c r="F45" s="19"/>
    </row>
    <row r="46" spans="1:6" ht="15.75">
      <c r="A46" s="18" t="s">
        <v>52</v>
      </c>
      <c r="B46" s="19"/>
      <c r="C46" s="19"/>
      <c r="D46" s="19"/>
      <c r="E46" s="19"/>
      <c r="F46" s="19"/>
    </row>
    <row r="47" spans="1:6" ht="15.75">
      <c r="A47" s="18" t="s">
        <v>55</v>
      </c>
      <c r="B47" s="17" t="s">
        <v>56</v>
      </c>
      <c r="C47" s="17"/>
      <c r="D47" s="17"/>
      <c r="E47" s="17"/>
      <c r="F47" s="17"/>
    </row>
    <row r="48" spans="1:6" ht="15.75">
      <c r="A48" s="18" t="s">
        <v>40</v>
      </c>
      <c r="B48" s="19"/>
      <c r="C48" s="19"/>
      <c r="D48" s="19"/>
      <c r="E48" s="19"/>
      <c r="F48" s="19"/>
    </row>
    <row r="49" spans="1:6" ht="15.75">
      <c r="A49" s="18" t="s">
        <v>42</v>
      </c>
      <c r="B49" s="19"/>
      <c r="C49" s="19"/>
      <c r="D49" s="19"/>
      <c r="E49" s="19"/>
      <c r="F49" s="19"/>
    </row>
    <row r="50" spans="1:6" ht="15.75">
      <c r="A50" s="18" t="s">
        <v>52</v>
      </c>
      <c r="B50" s="19"/>
      <c r="C50" s="19"/>
      <c r="D50" s="19"/>
      <c r="E50" s="19"/>
      <c r="F50" s="19"/>
    </row>
    <row r="51" spans="1:6" ht="18.75">
      <c r="A51" s="20" t="s">
        <v>57</v>
      </c>
      <c r="B51" s="21"/>
      <c r="C51" s="21"/>
      <c r="D51" s="21"/>
      <c r="E51" s="21"/>
      <c r="F51" s="22"/>
    </row>
    <row r="52" spans="1:6" ht="15.75">
      <c r="A52" s="23" t="s">
        <v>58</v>
      </c>
      <c r="B52" s="24" t="s">
        <v>59</v>
      </c>
      <c r="C52" s="24"/>
      <c r="D52" s="24"/>
      <c r="E52" s="24"/>
      <c r="F52" s="25"/>
    </row>
    <row r="53" spans="1:6" ht="63">
      <c r="A53" s="26" t="s">
        <v>60</v>
      </c>
      <c r="B53" s="27" t="s">
        <v>61</v>
      </c>
      <c r="C53" s="28" t="s">
        <v>62</v>
      </c>
      <c r="D53" s="28" t="s">
        <v>63</v>
      </c>
      <c r="E53" s="28" t="s">
        <v>64</v>
      </c>
      <c r="F53" s="29" t="s">
        <v>65</v>
      </c>
    </row>
    <row r="54" spans="1:6" ht="31.5">
      <c r="A54" s="30" t="s">
        <v>40</v>
      </c>
      <c r="B54" s="31" t="s">
        <v>66</v>
      </c>
      <c r="C54" s="32">
        <v>2</v>
      </c>
      <c r="D54" s="33"/>
      <c r="E54" s="33"/>
      <c r="F54" s="34"/>
    </row>
    <row r="55" spans="1:6" ht="31.5">
      <c r="A55" s="30" t="s">
        <v>42</v>
      </c>
      <c r="B55" s="31" t="s">
        <v>67</v>
      </c>
      <c r="C55" s="32">
        <v>1</v>
      </c>
      <c r="D55" s="33"/>
      <c r="E55" s="33"/>
      <c r="F55" s="35"/>
    </row>
    <row r="56" spans="1:6" ht="31.5">
      <c r="A56" s="30" t="s">
        <v>52</v>
      </c>
      <c r="B56" s="31" t="s">
        <v>68</v>
      </c>
      <c r="C56" s="32">
        <v>1</v>
      </c>
      <c r="D56" s="33"/>
      <c r="E56" s="33"/>
      <c r="F56" s="35"/>
    </row>
    <row r="57" spans="1:6" ht="15.75">
      <c r="A57" s="30" t="s">
        <v>69</v>
      </c>
      <c r="B57" s="31" t="s">
        <v>70</v>
      </c>
      <c r="C57" s="32">
        <v>3</v>
      </c>
      <c r="D57" s="33"/>
      <c r="E57" s="33"/>
      <c r="F57" s="35"/>
    </row>
    <row r="58" spans="1:6" ht="15.75">
      <c r="A58" s="30" t="s">
        <v>71</v>
      </c>
      <c r="B58" s="36" t="s">
        <v>72</v>
      </c>
      <c r="C58" s="32">
        <v>2</v>
      </c>
      <c r="D58" s="33"/>
      <c r="E58" s="33"/>
      <c r="F58" s="35"/>
    </row>
    <row r="59" spans="1:6" ht="15.75">
      <c r="A59" s="30" t="s">
        <v>73</v>
      </c>
      <c r="B59" s="36" t="s">
        <v>74</v>
      </c>
      <c r="C59" s="32">
        <v>3</v>
      </c>
      <c r="D59" s="33"/>
      <c r="E59" s="33"/>
      <c r="F59" s="35"/>
    </row>
    <row r="60" spans="1:6" ht="94.5">
      <c r="A60" s="37" t="s">
        <v>75</v>
      </c>
      <c r="B60" s="31" t="s">
        <v>76</v>
      </c>
      <c r="C60" s="32">
        <v>1</v>
      </c>
      <c r="D60" s="33"/>
      <c r="E60" s="33"/>
      <c r="F60" s="35"/>
    </row>
    <row r="61" spans="1:6" ht="94.5">
      <c r="A61" s="37" t="s">
        <v>77</v>
      </c>
      <c r="B61" s="31" t="s">
        <v>76</v>
      </c>
      <c r="C61" s="32">
        <v>1</v>
      </c>
      <c r="D61" s="33"/>
      <c r="E61" s="33"/>
      <c r="F61" s="35"/>
    </row>
    <row r="62" spans="1:6" ht="220.5">
      <c r="A62" s="38" t="s">
        <v>78</v>
      </c>
      <c r="B62" s="39" t="s">
        <v>79</v>
      </c>
      <c r="C62" s="28" t="s">
        <v>62</v>
      </c>
      <c r="D62" s="28" t="s">
        <v>63</v>
      </c>
      <c r="E62" s="28" t="s">
        <v>64</v>
      </c>
      <c r="F62" s="40" t="s">
        <v>80</v>
      </c>
    </row>
    <row r="63" spans="1:6" ht="15.75">
      <c r="A63" s="30" t="s">
        <v>40</v>
      </c>
      <c r="B63" s="31" t="s">
        <v>81</v>
      </c>
      <c r="C63" s="32">
        <v>3</v>
      </c>
      <c r="D63" s="41"/>
      <c r="E63" s="42"/>
      <c r="F63" s="42"/>
    </row>
    <row r="64" spans="1:6" ht="15.75">
      <c r="A64" s="30" t="s">
        <v>42</v>
      </c>
      <c r="B64" s="31" t="s">
        <v>64</v>
      </c>
      <c r="C64" s="32">
        <v>0</v>
      </c>
      <c r="D64" s="41"/>
      <c r="E64" s="42"/>
      <c r="F64" s="42"/>
    </row>
    <row r="65" spans="1:6" ht="409.5">
      <c r="A65" s="38" t="s">
        <v>82</v>
      </c>
      <c r="B65" s="43" t="s">
        <v>83</v>
      </c>
      <c r="C65" s="28" t="s">
        <v>62</v>
      </c>
      <c r="D65" s="28" t="s">
        <v>63</v>
      </c>
      <c r="E65" s="28" t="s">
        <v>64</v>
      </c>
      <c r="F65" s="44" t="s">
        <v>65</v>
      </c>
    </row>
    <row r="66" spans="1:6" ht="15.75">
      <c r="A66" s="30" t="s">
        <v>40</v>
      </c>
      <c r="B66" s="31" t="s">
        <v>63</v>
      </c>
      <c r="C66" s="32">
        <v>2</v>
      </c>
      <c r="D66" s="45"/>
      <c r="E66" s="42"/>
      <c r="F66" s="42"/>
    </row>
    <row r="67" spans="1:6" ht="15.75">
      <c r="A67" s="30" t="s">
        <v>42</v>
      </c>
      <c r="B67" s="31" t="s">
        <v>64</v>
      </c>
      <c r="C67" s="32">
        <v>0</v>
      </c>
      <c r="D67" s="41"/>
      <c r="E67" s="42"/>
      <c r="F67" s="42"/>
    </row>
    <row r="68" spans="1:6" ht="315">
      <c r="A68" s="38" t="s">
        <v>84</v>
      </c>
      <c r="B68" s="46" t="s">
        <v>85</v>
      </c>
      <c r="C68" s="28" t="s">
        <v>62</v>
      </c>
      <c r="D68" s="28" t="s">
        <v>63</v>
      </c>
      <c r="E68" s="28" t="s">
        <v>64</v>
      </c>
      <c r="F68" s="40" t="s">
        <v>80</v>
      </c>
    </row>
    <row r="69" spans="1:6" ht="15.75">
      <c r="A69" s="30" t="s">
        <v>40</v>
      </c>
      <c r="B69" s="31" t="s">
        <v>63</v>
      </c>
      <c r="C69" s="32">
        <v>2</v>
      </c>
      <c r="D69" s="41"/>
      <c r="E69" s="42"/>
      <c r="F69" s="42"/>
    </row>
    <row r="70" spans="1:6" ht="15.75">
      <c r="A70" s="30" t="s">
        <v>42</v>
      </c>
      <c r="B70" s="31" t="s">
        <v>64</v>
      </c>
      <c r="C70" s="32">
        <v>0</v>
      </c>
      <c r="D70" s="41"/>
      <c r="E70" s="42"/>
      <c r="F70" s="42"/>
    </row>
    <row r="71" spans="1:6" ht="173.25">
      <c r="A71" s="38" t="s">
        <v>86</v>
      </c>
      <c r="B71" s="39" t="s">
        <v>87</v>
      </c>
      <c r="C71" s="28" t="s">
        <v>62</v>
      </c>
      <c r="D71" s="28" t="s">
        <v>63</v>
      </c>
      <c r="E71" s="28" t="s">
        <v>64</v>
      </c>
      <c r="F71" s="40" t="s">
        <v>88</v>
      </c>
    </row>
    <row r="72" spans="1:6" ht="94.5">
      <c r="A72" s="30" t="s">
        <v>89</v>
      </c>
      <c r="B72" s="31" t="s">
        <v>90</v>
      </c>
      <c r="C72" s="32">
        <v>1</v>
      </c>
      <c r="D72" s="45" t="s">
        <v>91</v>
      </c>
      <c r="E72" s="42"/>
      <c r="F72" s="42"/>
    </row>
    <row r="73" spans="1:6" ht="94.5">
      <c r="A73" s="30" t="s">
        <v>92</v>
      </c>
      <c r="B73" s="31" t="s">
        <v>90</v>
      </c>
      <c r="C73" s="32">
        <v>1</v>
      </c>
      <c r="D73" s="45" t="s">
        <v>91</v>
      </c>
      <c r="E73" s="42"/>
      <c r="F73" s="42"/>
    </row>
    <row r="74" spans="1:6" ht="94.5">
      <c r="A74" s="30" t="s">
        <v>93</v>
      </c>
      <c r="B74" s="31" t="s">
        <v>90</v>
      </c>
      <c r="C74" s="32">
        <v>1</v>
      </c>
      <c r="D74" s="45" t="s">
        <v>91</v>
      </c>
      <c r="E74" s="42"/>
      <c r="F74" s="42"/>
    </row>
    <row r="75" spans="1:6" ht="15.75">
      <c r="A75" s="38" t="s">
        <v>94</v>
      </c>
      <c r="B75" s="47" t="s">
        <v>95</v>
      </c>
      <c r="C75" s="28" t="s">
        <v>62</v>
      </c>
      <c r="D75" s="28" t="s">
        <v>63</v>
      </c>
      <c r="E75" s="28" t="s">
        <v>64</v>
      </c>
      <c r="F75" s="40" t="s">
        <v>80</v>
      </c>
    </row>
    <row r="76" spans="1:6" ht="15.75">
      <c r="A76" s="30" t="s">
        <v>40</v>
      </c>
      <c r="B76" s="36" t="s">
        <v>96</v>
      </c>
      <c r="C76" s="32">
        <v>3</v>
      </c>
      <c r="D76" s="41"/>
      <c r="E76" s="42"/>
      <c r="F76" s="42"/>
    </row>
    <row r="77" spans="1:6" ht="15.75">
      <c r="A77" s="30" t="s">
        <v>42</v>
      </c>
      <c r="B77" s="36" t="s">
        <v>97</v>
      </c>
      <c r="C77" s="32">
        <v>2</v>
      </c>
      <c r="D77" s="41"/>
      <c r="E77" s="42"/>
      <c r="F77" s="42"/>
    </row>
    <row r="78" spans="1:6" ht="15.75">
      <c r="A78" s="30" t="s">
        <v>52</v>
      </c>
      <c r="B78" s="36" t="s">
        <v>98</v>
      </c>
      <c r="C78" s="32">
        <v>1</v>
      </c>
      <c r="D78" s="41"/>
      <c r="E78" s="42"/>
      <c r="F78" s="42"/>
    </row>
    <row r="79" spans="1:6" ht="15.75">
      <c r="A79" s="30" t="s">
        <v>69</v>
      </c>
      <c r="B79" s="36" t="s">
        <v>99</v>
      </c>
      <c r="C79" s="32">
        <v>0</v>
      </c>
      <c r="D79" s="41"/>
      <c r="E79" s="42"/>
      <c r="F79" s="42"/>
    </row>
    <row r="80" spans="1:6" ht="15.75">
      <c r="A80" s="38" t="s">
        <v>100</v>
      </c>
      <c r="B80" s="47" t="s">
        <v>101</v>
      </c>
      <c r="C80" s="28" t="s">
        <v>62</v>
      </c>
      <c r="D80" s="28" t="s">
        <v>63</v>
      </c>
      <c r="E80" s="28" t="s">
        <v>64</v>
      </c>
      <c r="F80" s="40" t="s">
        <v>80</v>
      </c>
    </row>
    <row r="81" spans="1:6" ht="15.75">
      <c r="A81" s="30" t="s">
        <v>40</v>
      </c>
      <c r="B81" s="31" t="s">
        <v>63</v>
      </c>
      <c r="C81" s="32">
        <v>1</v>
      </c>
      <c r="D81" s="41"/>
      <c r="E81" s="42"/>
      <c r="F81" s="42"/>
    </row>
    <row r="82" spans="1:6" ht="15.75">
      <c r="A82" s="30" t="s">
        <v>42</v>
      </c>
      <c r="B82" s="31" t="s">
        <v>64</v>
      </c>
      <c r="C82" s="32">
        <v>0</v>
      </c>
      <c r="D82" s="41"/>
      <c r="E82" s="42"/>
      <c r="F82" s="42"/>
    </row>
    <row r="83" spans="1:6" ht="15.75">
      <c r="A83" s="38" t="s">
        <v>102</v>
      </c>
      <c r="B83" s="47" t="s">
        <v>103</v>
      </c>
      <c r="C83" s="28" t="s">
        <v>62</v>
      </c>
      <c r="D83" s="28" t="s">
        <v>63</v>
      </c>
      <c r="E83" s="28" t="s">
        <v>64</v>
      </c>
      <c r="F83" s="40" t="s">
        <v>80</v>
      </c>
    </row>
    <row r="84" spans="1:6" ht="15.75">
      <c r="A84" s="30" t="s">
        <v>40</v>
      </c>
      <c r="B84" s="31" t="s">
        <v>63</v>
      </c>
      <c r="C84" s="32">
        <v>1</v>
      </c>
      <c r="D84" s="41"/>
      <c r="E84" s="42"/>
      <c r="F84" s="42"/>
    </row>
    <row r="85" spans="1:6" ht="15.75">
      <c r="A85" s="30" t="s">
        <v>42</v>
      </c>
      <c r="B85" s="31" t="s">
        <v>64</v>
      </c>
      <c r="C85" s="32">
        <v>0</v>
      </c>
      <c r="D85" s="41"/>
      <c r="E85" s="42"/>
      <c r="F85" s="42"/>
    </row>
    <row r="86" spans="1:6" ht="15.75">
      <c r="A86" s="38" t="s">
        <v>104</v>
      </c>
      <c r="B86" s="47" t="s">
        <v>105</v>
      </c>
      <c r="C86" s="28" t="s">
        <v>62</v>
      </c>
      <c r="D86" s="28" t="s">
        <v>63</v>
      </c>
      <c r="E86" s="28" t="s">
        <v>64</v>
      </c>
      <c r="F86" s="40" t="s">
        <v>80</v>
      </c>
    </row>
    <row r="87" spans="1:6" ht="15.75">
      <c r="A87" s="30" t="s">
        <v>40</v>
      </c>
      <c r="B87" s="36" t="s">
        <v>106</v>
      </c>
      <c r="C87" s="32">
        <v>0</v>
      </c>
      <c r="D87" s="41"/>
      <c r="E87" s="42"/>
      <c r="F87" s="42"/>
    </row>
    <row r="88" spans="1:6" ht="15.75">
      <c r="A88" s="30" t="s">
        <v>42</v>
      </c>
      <c r="B88" s="36" t="s">
        <v>107</v>
      </c>
      <c r="C88" s="32">
        <v>1</v>
      </c>
      <c r="D88" s="41"/>
      <c r="E88" s="42"/>
      <c r="F88" s="42"/>
    </row>
    <row r="89" spans="1:6" ht="15.75">
      <c r="A89" s="30" t="s">
        <v>52</v>
      </c>
      <c r="B89" s="36" t="s">
        <v>108</v>
      </c>
      <c r="C89" s="32">
        <v>2</v>
      </c>
      <c r="D89" s="41"/>
      <c r="E89" s="42"/>
      <c r="F89" s="42"/>
    </row>
    <row r="90" spans="1:6" ht="15.75">
      <c r="A90" s="48" t="s">
        <v>69</v>
      </c>
      <c r="B90" s="49" t="s">
        <v>109</v>
      </c>
      <c r="C90" s="50">
        <v>3</v>
      </c>
      <c r="D90" s="51"/>
      <c r="E90" s="52"/>
      <c r="F90" s="52"/>
    </row>
    <row r="91" spans="1:6" ht="15.75">
      <c r="A91" s="53" t="s">
        <v>110</v>
      </c>
      <c r="B91" s="54" t="s">
        <v>111</v>
      </c>
      <c r="C91" s="55" t="s">
        <v>62</v>
      </c>
      <c r="D91" s="55" t="s">
        <v>63</v>
      </c>
      <c r="E91" s="55" t="s">
        <v>64</v>
      </c>
      <c r="F91" s="56" t="s">
        <v>80</v>
      </c>
    </row>
    <row r="92" spans="1:6" ht="15.75">
      <c r="A92" s="30" t="s">
        <v>40</v>
      </c>
      <c r="B92" s="36" t="s">
        <v>112</v>
      </c>
      <c r="C92" s="32">
        <v>0</v>
      </c>
      <c r="D92" s="34"/>
      <c r="E92" s="42"/>
      <c r="F92" s="57"/>
    </row>
    <row r="93" spans="1:6" ht="15.75">
      <c r="A93" s="30" t="s">
        <v>42</v>
      </c>
      <c r="B93" s="36" t="s">
        <v>113</v>
      </c>
      <c r="C93" s="32">
        <v>1</v>
      </c>
      <c r="D93" s="34"/>
      <c r="E93" s="42"/>
      <c r="F93" s="57"/>
    </row>
    <row r="94" spans="1:6" ht="15.75">
      <c r="A94" s="30" t="s">
        <v>52</v>
      </c>
      <c r="B94" s="36" t="s">
        <v>114</v>
      </c>
      <c r="C94" s="32">
        <v>2</v>
      </c>
      <c r="D94" s="34"/>
      <c r="E94" s="42"/>
      <c r="F94" s="57"/>
    </row>
    <row r="95" spans="1:6" ht="15.75">
      <c r="A95" s="30" t="s">
        <v>69</v>
      </c>
      <c r="B95" s="36" t="s">
        <v>115</v>
      </c>
      <c r="C95" s="32">
        <v>3</v>
      </c>
      <c r="D95" s="34"/>
      <c r="E95" s="42"/>
      <c r="F95" s="57"/>
    </row>
    <row r="96" spans="1:6" ht="15.75">
      <c r="A96" s="23" t="s">
        <v>116</v>
      </c>
      <c r="B96" s="58" t="s">
        <v>117</v>
      </c>
      <c r="C96" s="58"/>
      <c r="D96" s="58"/>
      <c r="E96" s="58"/>
      <c r="F96" s="59"/>
    </row>
    <row r="97" spans="1:6" ht="15.75">
      <c r="A97" s="38" t="s">
        <v>118</v>
      </c>
      <c r="B97" s="47" t="s">
        <v>119</v>
      </c>
      <c r="C97" s="28" t="s">
        <v>62</v>
      </c>
      <c r="D97" s="28" t="s">
        <v>63</v>
      </c>
      <c r="E97" s="28" t="s">
        <v>64</v>
      </c>
      <c r="F97" s="40" t="s">
        <v>88</v>
      </c>
    </row>
    <row r="98" spans="1:6" ht="94.5">
      <c r="A98" s="30" t="s">
        <v>89</v>
      </c>
      <c r="B98" s="31" t="s">
        <v>90</v>
      </c>
      <c r="C98" s="60">
        <v>1</v>
      </c>
      <c r="D98" s="34"/>
      <c r="E98" s="42"/>
      <c r="F98" s="42"/>
    </row>
    <row r="99" spans="1:6" ht="94.5">
      <c r="A99" s="30" t="s">
        <v>92</v>
      </c>
      <c r="B99" s="61" t="s">
        <v>90</v>
      </c>
      <c r="C99" s="62">
        <v>1</v>
      </c>
      <c r="D99" s="34"/>
      <c r="E99" s="42"/>
      <c r="F99" s="42"/>
    </row>
    <row r="100" spans="1:6" ht="15.75">
      <c r="A100" s="38" t="s">
        <v>120</v>
      </c>
      <c r="B100" s="47" t="s">
        <v>121</v>
      </c>
      <c r="C100" s="28" t="s">
        <v>62</v>
      </c>
      <c r="D100" s="28" t="s">
        <v>63</v>
      </c>
      <c r="E100" s="28" t="s">
        <v>64</v>
      </c>
      <c r="F100" s="40" t="s">
        <v>80</v>
      </c>
    </row>
    <row r="101" spans="1:6" ht="63">
      <c r="A101" s="30" t="s">
        <v>40</v>
      </c>
      <c r="B101" s="61" t="s">
        <v>122</v>
      </c>
      <c r="C101" s="60">
        <v>3</v>
      </c>
      <c r="D101" s="34"/>
      <c r="E101" s="42"/>
      <c r="F101" s="57"/>
    </row>
    <row r="102" spans="1:6" ht="63">
      <c r="A102" s="30" t="s">
        <v>42</v>
      </c>
      <c r="B102" s="61" t="s">
        <v>123</v>
      </c>
      <c r="C102" s="60">
        <v>2</v>
      </c>
      <c r="D102" s="34"/>
      <c r="E102" s="42"/>
      <c r="F102" s="57"/>
    </row>
    <row r="103" spans="1:6" ht="63">
      <c r="A103" s="30" t="s">
        <v>52</v>
      </c>
      <c r="B103" s="61" t="s">
        <v>124</v>
      </c>
      <c r="C103" s="60">
        <v>1</v>
      </c>
      <c r="D103" s="34"/>
      <c r="E103" s="42"/>
      <c r="F103" s="57"/>
    </row>
    <row r="104" spans="1:6" ht="15.75">
      <c r="A104" s="23" t="s">
        <v>125</v>
      </c>
      <c r="B104" s="58" t="s">
        <v>126</v>
      </c>
      <c r="C104" s="58"/>
      <c r="D104" s="58"/>
      <c r="E104" s="58"/>
      <c r="F104" s="59"/>
    </row>
    <row r="105" spans="1:6" ht="15.75">
      <c r="A105" s="38" t="s">
        <v>127</v>
      </c>
      <c r="B105" s="47" t="s">
        <v>128</v>
      </c>
      <c r="C105" s="28" t="s">
        <v>62</v>
      </c>
      <c r="D105" s="28" t="s">
        <v>63</v>
      </c>
      <c r="E105" s="28" t="s">
        <v>64</v>
      </c>
      <c r="F105" s="40" t="s">
        <v>80</v>
      </c>
    </row>
    <row r="106" spans="1:6" ht="15.75">
      <c r="A106" s="30" t="s">
        <v>40</v>
      </c>
      <c r="B106" s="36" t="s">
        <v>129</v>
      </c>
      <c r="C106" s="32">
        <v>2</v>
      </c>
      <c r="D106" s="41"/>
      <c r="E106" s="42"/>
      <c r="F106" s="42"/>
    </row>
    <row r="107" spans="1:6" ht="15.75">
      <c r="A107" s="30" t="s">
        <v>42</v>
      </c>
      <c r="B107" s="36" t="s">
        <v>130</v>
      </c>
      <c r="C107" s="32">
        <v>1</v>
      </c>
      <c r="D107" s="41"/>
      <c r="E107" s="42"/>
      <c r="F107" s="42"/>
    </row>
    <row r="108" spans="1:6" ht="15.75">
      <c r="A108" s="30" t="s">
        <v>52</v>
      </c>
      <c r="B108" s="36" t="s">
        <v>131</v>
      </c>
      <c r="C108" s="32">
        <v>0</v>
      </c>
      <c r="D108" s="41"/>
      <c r="E108" s="42"/>
      <c r="F108" s="42"/>
    </row>
    <row r="109" spans="1:6" ht="78.75">
      <c r="A109" s="38" t="s">
        <v>132</v>
      </c>
      <c r="B109" s="39" t="s">
        <v>133</v>
      </c>
      <c r="C109" s="28" t="s">
        <v>62</v>
      </c>
      <c r="D109" s="28" t="s">
        <v>63</v>
      </c>
      <c r="E109" s="28" t="s">
        <v>64</v>
      </c>
      <c r="F109" s="40" t="s">
        <v>80</v>
      </c>
    </row>
    <row r="110" spans="1:6" ht="78.75">
      <c r="A110" s="30" t="s">
        <v>40</v>
      </c>
      <c r="B110" s="31" t="s">
        <v>134</v>
      </c>
      <c r="C110" s="32">
        <v>3</v>
      </c>
      <c r="D110" s="41"/>
      <c r="E110" s="42"/>
      <c r="F110" s="42"/>
    </row>
    <row r="111" spans="1:6" ht="78.75">
      <c r="A111" s="30" t="s">
        <v>42</v>
      </c>
      <c r="B111" s="31" t="s">
        <v>135</v>
      </c>
      <c r="C111" s="32">
        <v>0</v>
      </c>
      <c r="D111" s="41"/>
      <c r="E111" s="42"/>
      <c r="F111" s="42"/>
    </row>
    <row r="112" spans="1:6" ht="31.5">
      <c r="A112" s="38" t="s">
        <v>136</v>
      </c>
      <c r="B112" s="39" t="s">
        <v>137</v>
      </c>
      <c r="C112" s="28" t="s">
        <v>62</v>
      </c>
      <c r="D112" s="28" t="s">
        <v>63</v>
      </c>
      <c r="E112" s="28" t="s">
        <v>64</v>
      </c>
      <c r="F112" s="40" t="s">
        <v>80</v>
      </c>
    </row>
    <row r="113" spans="1:6" ht="31.5">
      <c r="A113" s="30" t="s">
        <v>40</v>
      </c>
      <c r="B113" s="31" t="s">
        <v>138</v>
      </c>
      <c r="C113" s="32">
        <v>2</v>
      </c>
      <c r="D113" s="41"/>
      <c r="E113" s="42"/>
      <c r="F113" s="42"/>
    </row>
    <row r="114" spans="1:6" ht="31.5">
      <c r="A114" s="30" t="s">
        <v>42</v>
      </c>
      <c r="B114" s="31" t="s">
        <v>139</v>
      </c>
      <c r="C114" s="32">
        <v>2</v>
      </c>
      <c r="D114" s="41"/>
      <c r="E114" s="42"/>
      <c r="F114" s="42"/>
    </row>
    <row r="115" spans="1:6" ht="31.5">
      <c r="A115" s="30" t="s">
        <v>52</v>
      </c>
      <c r="B115" s="63" t="s">
        <v>140</v>
      </c>
      <c r="C115" s="32">
        <v>1</v>
      </c>
      <c r="D115" s="41"/>
      <c r="E115" s="42"/>
      <c r="F115" s="42"/>
    </row>
    <row r="116" spans="1:6" ht="31.5">
      <c r="A116" s="30" t="s">
        <v>69</v>
      </c>
      <c r="B116" s="31" t="s">
        <v>141</v>
      </c>
      <c r="C116" s="32">
        <v>0</v>
      </c>
      <c r="D116" s="41"/>
      <c r="E116" s="42"/>
      <c r="F116" s="42"/>
    </row>
    <row r="117" spans="1:6" ht="78.75">
      <c r="A117" s="64" t="s">
        <v>142</v>
      </c>
      <c r="B117" s="39" t="s">
        <v>143</v>
      </c>
      <c r="C117" s="28" t="s">
        <v>62</v>
      </c>
      <c r="D117" s="28" t="s">
        <v>63</v>
      </c>
      <c r="E117" s="28" t="s">
        <v>64</v>
      </c>
      <c r="F117" s="40" t="s">
        <v>80</v>
      </c>
    </row>
    <row r="118" spans="1:6" ht="15.75">
      <c r="A118" s="30" t="s">
        <v>40</v>
      </c>
      <c r="B118" s="31" t="s">
        <v>144</v>
      </c>
      <c r="C118" s="32">
        <v>2</v>
      </c>
      <c r="D118" s="41"/>
      <c r="E118" s="42"/>
      <c r="F118" s="42"/>
    </row>
    <row r="119" spans="1:6" ht="15.75">
      <c r="A119" s="30" t="s">
        <v>42</v>
      </c>
      <c r="B119" s="31" t="s">
        <v>145</v>
      </c>
      <c r="C119" s="32">
        <v>1</v>
      </c>
      <c r="D119" s="41"/>
      <c r="E119" s="42"/>
      <c r="F119" s="42"/>
    </row>
    <row r="120" spans="1:6" ht="15.75">
      <c r="A120" s="30" t="s">
        <v>52</v>
      </c>
      <c r="B120" s="31" t="s">
        <v>146</v>
      </c>
      <c r="C120" s="32">
        <v>0</v>
      </c>
      <c r="D120" s="41"/>
      <c r="E120" s="42"/>
      <c r="F120" s="42"/>
    </row>
    <row r="121" spans="1:6" ht="94.5">
      <c r="A121" s="30" t="s">
        <v>69</v>
      </c>
      <c r="B121" s="31" t="s">
        <v>147</v>
      </c>
      <c r="C121" s="32">
        <v>0</v>
      </c>
      <c r="D121" s="41"/>
      <c r="E121" s="42"/>
      <c r="F121" s="42"/>
    </row>
    <row r="122" spans="1:6" ht="330.75">
      <c r="A122" s="38" t="s">
        <v>148</v>
      </c>
      <c r="B122" s="39" t="s">
        <v>149</v>
      </c>
      <c r="C122" s="28" t="s">
        <v>62</v>
      </c>
      <c r="D122" s="28" t="s">
        <v>63</v>
      </c>
      <c r="E122" s="28" t="s">
        <v>64</v>
      </c>
      <c r="F122" s="40" t="s">
        <v>80</v>
      </c>
    </row>
    <row r="123" spans="1:6" ht="15.75">
      <c r="A123" s="30" t="s">
        <v>40</v>
      </c>
      <c r="B123" s="31" t="s">
        <v>63</v>
      </c>
      <c r="C123" s="32">
        <v>2</v>
      </c>
      <c r="D123" s="41"/>
      <c r="E123" s="42"/>
      <c r="F123" s="42"/>
    </row>
    <row r="124" spans="1:6" ht="15.75">
      <c r="A124" s="30" t="s">
        <v>42</v>
      </c>
      <c r="B124" s="31" t="s">
        <v>64</v>
      </c>
      <c r="C124" s="32">
        <v>0</v>
      </c>
      <c r="D124" s="41"/>
      <c r="E124" s="42"/>
      <c r="F124" s="42"/>
    </row>
    <row r="125" spans="1:6" ht="126">
      <c r="A125" s="30" t="s">
        <v>150</v>
      </c>
      <c r="B125" s="31" t="s">
        <v>151</v>
      </c>
      <c r="C125" s="32">
        <v>1</v>
      </c>
      <c r="D125" s="41"/>
      <c r="E125" s="42"/>
      <c r="F125" s="42"/>
    </row>
    <row r="126" spans="1:6" ht="267.75">
      <c r="A126" s="38" t="s">
        <v>152</v>
      </c>
      <c r="B126" s="39" t="s">
        <v>153</v>
      </c>
      <c r="C126" s="28" t="s">
        <v>62</v>
      </c>
      <c r="D126" s="28" t="s">
        <v>63</v>
      </c>
      <c r="E126" s="28" t="s">
        <v>64</v>
      </c>
      <c r="F126" s="40" t="s">
        <v>80</v>
      </c>
    </row>
    <row r="127" spans="1:6" ht="15.75">
      <c r="A127" s="30" t="s">
        <v>40</v>
      </c>
      <c r="B127" s="31" t="s">
        <v>63</v>
      </c>
      <c r="C127" s="32">
        <v>3</v>
      </c>
      <c r="D127" s="41"/>
      <c r="E127" s="42"/>
      <c r="F127" s="57"/>
    </row>
    <row r="128" spans="1:6" ht="15.75">
      <c r="A128" s="30" t="s">
        <v>42</v>
      </c>
      <c r="B128" s="31" t="s">
        <v>64</v>
      </c>
      <c r="C128" s="32">
        <v>0</v>
      </c>
      <c r="D128" s="41"/>
      <c r="E128" s="42"/>
      <c r="F128" s="57"/>
    </row>
    <row r="129" spans="1:6" ht="204.75">
      <c r="A129" s="38" t="s">
        <v>154</v>
      </c>
      <c r="B129" s="39" t="s">
        <v>155</v>
      </c>
      <c r="C129" s="28" t="s">
        <v>62</v>
      </c>
      <c r="D129" s="28" t="s">
        <v>63</v>
      </c>
      <c r="E129" s="28" t="s">
        <v>64</v>
      </c>
      <c r="F129" s="40" t="s">
        <v>80</v>
      </c>
    </row>
    <row r="130" spans="1:6" ht="15.75">
      <c r="A130" s="30" t="s">
        <v>40</v>
      </c>
      <c r="B130" s="31" t="s">
        <v>63</v>
      </c>
      <c r="C130" s="32">
        <v>2</v>
      </c>
      <c r="D130" s="41"/>
      <c r="E130" s="42"/>
      <c r="F130" s="57"/>
    </row>
    <row r="131" spans="1:6" ht="15.75">
      <c r="A131" s="30" t="s">
        <v>42</v>
      </c>
      <c r="B131" s="31" t="s">
        <v>64</v>
      </c>
      <c r="C131" s="32">
        <v>0</v>
      </c>
      <c r="D131" s="41"/>
      <c r="E131" s="42"/>
      <c r="F131" s="57"/>
    </row>
    <row r="132" spans="1:6" ht="15.75">
      <c r="A132" s="23" t="s">
        <v>156</v>
      </c>
      <c r="B132" s="58" t="s">
        <v>157</v>
      </c>
      <c r="C132" s="58"/>
      <c r="D132" s="58"/>
      <c r="E132" s="58"/>
      <c r="F132" s="59"/>
    </row>
    <row r="133" spans="1:6" ht="220.5">
      <c r="A133" s="38" t="s">
        <v>158</v>
      </c>
      <c r="B133" s="43" t="s">
        <v>159</v>
      </c>
      <c r="C133" s="28" t="s">
        <v>62</v>
      </c>
      <c r="D133" s="28" t="s">
        <v>63</v>
      </c>
      <c r="E133" s="28" t="s">
        <v>64</v>
      </c>
      <c r="F133" s="40" t="s">
        <v>80</v>
      </c>
    </row>
    <row r="134" spans="1:6" ht="15.75">
      <c r="A134" s="30" t="s">
        <v>40</v>
      </c>
      <c r="B134" s="36" t="s">
        <v>63</v>
      </c>
      <c r="C134" s="32">
        <v>1</v>
      </c>
      <c r="D134" s="41"/>
      <c r="E134" s="42"/>
      <c r="F134" s="42"/>
    </row>
    <row r="135" spans="1:6" ht="15.75">
      <c r="A135" s="30" t="s">
        <v>42</v>
      </c>
      <c r="B135" s="36" t="s">
        <v>64</v>
      </c>
      <c r="C135" s="32">
        <v>0</v>
      </c>
      <c r="D135" s="41"/>
      <c r="E135" s="42"/>
      <c r="F135" s="42"/>
    </row>
    <row r="136" spans="1:6" ht="299.25">
      <c r="A136" s="38" t="s">
        <v>160</v>
      </c>
      <c r="B136" s="43" t="s">
        <v>161</v>
      </c>
      <c r="C136" s="28" t="s">
        <v>62</v>
      </c>
      <c r="D136" s="28" t="s">
        <v>63</v>
      </c>
      <c r="E136" s="28" t="s">
        <v>64</v>
      </c>
      <c r="F136" s="40" t="s">
        <v>80</v>
      </c>
    </row>
    <row r="137" spans="1:6" ht="15.75">
      <c r="A137" s="30" t="s">
        <v>40</v>
      </c>
      <c r="B137" s="36" t="s">
        <v>63</v>
      </c>
      <c r="C137" s="32">
        <v>1</v>
      </c>
      <c r="D137" s="41"/>
      <c r="E137" s="42"/>
      <c r="F137" s="42"/>
    </row>
    <row r="138" spans="1:6" ht="15.75">
      <c r="A138" s="30" t="s">
        <v>42</v>
      </c>
      <c r="B138" s="36" t="s">
        <v>64</v>
      </c>
      <c r="C138" s="32">
        <v>0</v>
      </c>
      <c r="D138" s="41"/>
      <c r="E138" s="42"/>
      <c r="F138" s="42"/>
    </row>
    <row r="139" spans="1:6" ht="409.5">
      <c r="A139" s="38" t="s">
        <v>162</v>
      </c>
      <c r="B139" s="43" t="s">
        <v>163</v>
      </c>
      <c r="C139" s="28" t="s">
        <v>62</v>
      </c>
      <c r="D139" s="28" t="s">
        <v>63</v>
      </c>
      <c r="E139" s="28" t="s">
        <v>64</v>
      </c>
      <c r="F139" s="40" t="s">
        <v>80</v>
      </c>
    </row>
    <row r="140" spans="1:6" ht="15.75">
      <c r="A140" s="30" t="s">
        <v>40</v>
      </c>
      <c r="B140" s="31" t="s">
        <v>63</v>
      </c>
      <c r="C140" s="32">
        <v>0</v>
      </c>
      <c r="D140" s="41"/>
      <c r="E140" s="42"/>
      <c r="F140" s="42"/>
    </row>
    <row r="141" spans="1:6" ht="236.25">
      <c r="A141" s="65" t="s">
        <v>164</v>
      </c>
      <c r="B141" s="31" t="s">
        <v>165</v>
      </c>
      <c r="C141" s="32"/>
      <c r="D141" s="41"/>
      <c r="E141" s="42"/>
      <c r="F141" s="42"/>
    </row>
    <row r="142" spans="1:6" ht="94.5">
      <c r="A142" s="30" t="s">
        <v>89</v>
      </c>
      <c r="B142" s="31" t="s">
        <v>90</v>
      </c>
      <c r="C142" s="66"/>
      <c r="D142" s="41"/>
      <c r="E142" s="42"/>
      <c r="F142" s="42"/>
    </row>
    <row r="143" spans="1:6" ht="94.5">
      <c r="A143" s="30" t="s">
        <v>92</v>
      </c>
      <c r="B143" s="31" t="s">
        <v>90</v>
      </c>
      <c r="C143" s="66"/>
      <c r="D143" s="41"/>
      <c r="E143" s="42"/>
      <c r="F143" s="42"/>
    </row>
    <row r="144" spans="1:6" ht="15.75">
      <c r="A144" s="30" t="s">
        <v>42</v>
      </c>
      <c r="B144" s="31" t="s">
        <v>64</v>
      </c>
      <c r="C144" s="32">
        <v>1</v>
      </c>
      <c r="D144" s="41"/>
      <c r="E144" s="42"/>
      <c r="F144" s="42"/>
    </row>
    <row r="145" spans="1:6" ht="15.75">
      <c r="A145" s="23" t="s">
        <v>166</v>
      </c>
      <c r="B145" s="58" t="s">
        <v>167</v>
      </c>
      <c r="C145" s="58"/>
      <c r="D145" s="58"/>
      <c r="E145" s="58"/>
      <c r="F145" s="59"/>
    </row>
    <row r="146" spans="1:6" ht="267.75">
      <c r="A146" s="38" t="s">
        <v>168</v>
      </c>
      <c r="B146" s="43" t="s">
        <v>169</v>
      </c>
      <c r="C146" s="28" t="s">
        <v>62</v>
      </c>
      <c r="D146" s="28" t="s">
        <v>63</v>
      </c>
      <c r="E146" s="28" t="s">
        <v>64</v>
      </c>
      <c r="F146" s="40" t="s">
        <v>80</v>
      </c>
    </row>
    <row r="147" spans="1:6" ht="15.75">
      <c r="A147" s="30" t="s">
        <v>40</v>
      </c>
      <c r="B147" s="31" t="s">
        <v>63</v>
      </c>
      <c r="C147" s="32">
        <v>1</v>
      </c>
      <c r="D147" s="41"/>
      <c r="E147" s="42"/>
      <c r="F147" s="42"/>
    </row>
    <row r="148" spans="1:6" ht="15.75">
      <c r="A148" s="30" t="s">
        <v>42</v>
      </c>
      <c r="B148" s="31" t="s">
        <v>64</v>
      </c>
      <c r="C148" s="32">
        <v>0</v>
      </c>
      <c r="D148" s="41"/>
      <c r="E148" s="42"/>
      <c r="F148" s="42"/>
    </row>
    <row r="149" spans="1:6" ht="141.75">
      <c r="A149" s="38" t="s">
        <v>170</v>
      </c>
      <c r="B149" s="43" t="s">
        <v>171</v>
      </c>
      <c r="C149" s="28" t="s">
        <v>62</v>
      </c>
      <c r="D149" s="28" t="s">
        <v>63</v>
      </c>
      <c r="E149" s="28" t="s">
        <v>64</v>
      </c>
      <c r="F149" s="40" t="s">
        <v>80</v>
      </c>
    </row>
    <row r="150" spans="1:6" ht="15.75">
      <c r="A150" s="30" t="s">
        <v>40</v>
      </c>
      <c r="B150" s="31" t="s">
        <v>63</v>
      </c>
      <c r="C150" s="32">
        <v>1</v>
      </c>
      <c r="D150" s="41"/>
      <c r="E150" s="42"/>
      <c r="F150" s="42"/>
    </row>
    <row r="151" spans="1:6" ht="15.75">
      <c r="A151" s="30" t="s">
        <v>42</v>
      </c>
      <c r="B151" s="31" t="s">
        <v>64</v>
      </c>
      <c r="C151" s="32">
        <v>0</v>
      </c>
      <c r="D151" s="41"/>
      <c r="E151" s="42"/>
      <c r="F151" s="42"/>
    </row>
    <row r="152" spans="1:6" ht="15.75">
      <c r="A152" s="23" t="s">
        <v>172</v>
      </c>
      <c r="B152" s="58" t="s">
        <v>173</v>
      </c>
      <c r="C152" s="58"/>
      <c r="D152" s="58"/>
      <c r="E152" s="58"/>
      <c r="F152" s="59"/>
    </row>
    <row r="153" spans="1:6" ht="15.75">
      <c r="A153" s="38" t="s">
        <v>174</v>
      </c>
      <c r="B153" s="47" t="s">
        <v>175</v>
      </c>
      <c r="C153" s="28" t="s">
        <v>62</v>
      </c>
      <c r="D153" s="28" t="s">
        <v>63</v>
      </c>
      <c r="E153" s="28" t="s">
        <v>64</v>
      </c>
      <c r="F153" s="40" t="s">
        <v>80</v>
      </c>
    </row>
    <row r="154" spans="1:6" ht="15.75">
      <c r="A154" s="30" t="s">
        <v>40</v>
      </c>
      <c r="B154" s="31" t="s">
        <v>63</v>
      </c>
      <c r="C154" s="32">
        <v>1</v>
      </c>
      <c r="D154" s="41"/>
      <c r="E154" s="42"/>
      <c r="F154" s="42"/>
    </row>
    <row r="155" spans="1:6" ht="15.75">
      <c r="A155" s="30" t="s">
        <v>42</v>
      </c>
      <c r="B155" s="31" t="s">
        <v>64</v>
      </c>
      <c r="C155" s="32">
        <v>0</v>
      </c>
      <c r="D155" s="41"/>
      <c r="E155" s="42"/>
      <c r="F155" s="42"/>
    </row>
    <row r="156" spans="1:6" ht="15.75">
      <c r="A156" s="38" t="s">
        <v>176</v>
      </c>
      <c r="B156" s="47" t="s">
        <v>177</v>
      </c>
      <c r="C156" s="28" t="s">
        <v>62</v>
      </c>
      <c r="D156" s="28" t="s">
        <v>63</v>
      </c>
      <c r="E156" s="28" t="s">
        <v>64</v>
      </c>
      <c r="F156" s="40" t="s">
        <v>80</v>
      </c>
    </row>
    <row r="157" spans="1:6" ht="15.75">
      <c r="A157" s="30" t="s">
        <v>40</v>
      </c>
      <c r="B157" s="31" t="s">
        <v>63</v>
      </c>
      <c r="C157" s="32">
        <v>1</v>
      </c>
      <c r="D157" s="41"/>
      <c r="E157" s="42"/>
      <c r="F157" s="42"/>
    </row>
    <row r="158" spans="1:6" ht="15.75">
      <c r="A158" s="30" t="s">
        <v>42</v>
      </c>
      <c r="B158" s="31" t="s">
        <v>64</v>
      </c>
      <c r="C158" s="32">
        <v>0</v>
      </c>
      <c r="D158" s="41"/>
      <c r="E158" s="42"/>
      <c r="F158" s="42"/>
    </row>
    <row r="159" spans="1:6" ht="15.75">
      <c r="A159" s="38" t="s">
        <v>178</v>
      </c>
      <c r="B159" s="47" t="s">
        <v>179</v>
      </c>
      <c r="C159" s="28" t="s">
        <v>62</v>
      </c>
      <c r="D159" s="28" t="s">
        <v>63</v>
      </c>
      <c r="E159" s="28" t="s">
        <v>64</v>
      </c>
      <c r="F159" s="40" t="s">
        <v>80</v>
      </c>
    </row>
    <row r="160" spans="1:6" ht="15.75">
      <c r="A160" s="30" t="s">
        <v>40</v>
      </c>
      <c r="B160" s="31" t="s">
        <v>63</v>
      </c>
      <c r="C160" s="32">
        <v>0</v>
      </c>
      <c r="D160" s="41"/>
      <c r="E160" s="42"/>
      <c r="F160" s="42"/>
    </row>
    <row r="161" spans="1:6" ht="15.75">
      <c r="A161" s="30" t="s">
        <v>42</v>
      </c>
      <c r="B161" s="31" t="s">
        <v>64</v>
      </c>
      <c r="C161" s="32">
        <v>1</v>
      </c>
      <c r="D161" s="41"/>
      <c r="E161" s="42"/>
      <c r="F161" s="42"/>
    </row>
    <row r="162" spans="1:6" ht="15.75">
      <c r="A162" s="67"/>
      <c r="B162" s="68"/>
      <c r="C162" s="69" t="s">
        <v>180</v>
      </c>
      <c r="D162" s="70"/>
      <c r="E162" s="71"/>
      <c r="F162" s="72">
        <f>SUM(G59:G161)</f>
        <v>0</v>
      </c>
    </row>
    <row r="163" spans="1:6" ht="15.75">
      <c r="A163" s="73" t="s">
        <v>181</v>
      </c>
      <c r="B163" s="74"/>
      <c r="C163" s="75" t="e">
        <f>F162/G162</f>
        <v>#DIV/0!</v>
      </c>
      <c r="D163" s="76"/>
      <c r="E163" s="76"/>
      <c r="F163" s="77"/>
    </row>
    <row r="164" spans="1:6" ht="23.25">
      <c r="A164" s="78"/>
      <c r="B164" s="79" t="s">
        <v>182</v>
      </c>
      <c r="C164" s="80"/>
      <c r="D164" s="81"/>
      <c r="E164" s="82"/>
      <c r="F164" s="83"/>
    </row>
    <row r="165" spans="1:6" ht="15.75">
      <c r="A165" s="84"/>
      <c r="B165" s="85"/>
      <c r="C165" s="86"/>
      <c r="D165" s="86"/>
      <c r="E165" s="87"/>
      <c r="F165" s="88"/>
    </row>
    <row r="166" spans="1:6" ht="23.25">
      <c r="A166" s="89"/>
      <c r="B166" s="90"/>
      <c r="C166" s="86"/>
      <c r="D166" s="86"/>
      <c r="E166" s="87"/>
      <c r="F166" s="88"/>
    </row>
    <row r="167" spans="1:6" ht="15.75">
      <c r="A167" s="84"/>
      <c r="B167" s="85"/>
      <c r="C167" s="91"/>
      <c r="D167" s="91"/>
      <c r="E167" s="87"/>
      <c r="F167" s="88"/>
    </row>
    <row r="168" spans="1:6" ht="15.75">
      <c r="A168" s="92"/>
      <c r="B168" s="93"/>
      <c r="C168" s="94"/>
      <c r="D168" s="94"/>
      <c r="E168" s="95"/>
      <c r="F168" s="96"/>
    </row>
    <row r="169" spans="1:6" ht="15.75">
      <c r="A169" s="84"/>
      <c r="B169" s="85" t="s">
        <v>183</v>
      </c>
      <c r="C169" s="91"/>
      <c r="D169" s="91"/>
      <c r="E169" s="87"/>
      <c r="F169" s="88"/>
    </row>
    <row r="170" spans="1:6" ht="15.75">
      <c r="A170" s="84"/>
      <c r="B170" s="85"/>
      <c r="C170" s="91"/>
      <c r="D170" s="91"/>
      <c r="E170" s="87"/>
      <c r="F170" s="88"/>
    </row>
    <row r="171" spans="1:6" ht="15.75">
      <c r="A171" s="84"/>
      <c r="B171" s="85"/>
      <c r="C171" s="91"/>
      <c r="D171" s="91"/>
      <c r="E171" s="87"/>
      <c r="F171" s="88"/>
    </row>
    <row r="172" spans="1:6" ht="15.75">
      <c r="A172" s="92"/>
      <c r="B172" s="93"/>
      <c r="C172" s="94"/>
      <c r="D172" s="94"/>
      <c r="E172" s="95"/>
      <c r="F172" s="96"/>
    </row>
    <row r="173" spans="1:6" ht="15.75">
      <c r="A173" s="84"/>
      <c r="B173" s="85" t="s">
        <v>184</v>
      </c>
      <c r="C173" s="91"/>
      <c r="D173" s="91"/>
      <c r="E173" s="87"/>
      <c r="F173" s="88"/>
    </row>
    <row r="174" spans="1:6" ht="15.75">
      <c r="A174" s="92"/>
      <c r="B174" s="97"/>
      <c r="C174" s="94"/>
      <c r="D174" s="94"/>
      <c r="E174" s="95"/>
      <c r="F174" s="96"/>
    </row>
  </sheetData>
  <mergeCells count="59">
    <mergeCell ref="B145:F145"/>
    <mergeCell ref="B152:F152"/>
    <mergeCell ref="C162:E162"/>
    <mergeCell ref="A163:B163"/>
    <mergeCell ref="C163:F163"/>
    <mergeCell ref="B49:F49"/>
    <mergeCell ref="B50:F50"/>
    <mergeCell ref="B52:F52"/>
    <mergeCell ref="B96:F96"/>
    <mergeCell ref="B104:F104"/>
    <mergeCell ref="B132:F132"/>
    <mergeCell ref="B43:F43"/>
    <mergeCell ref="B44:F44"/>
    <mergeCell ref="B45:F45"/>
    <mergeCell ref="B46:F46"/>
    <mergeCell ref="B47:F47"/>
    <mergeCell ref="B48:F48"/>
    <mergeCell ref="B37:F37"/>
    <mergeCell ref="A38:F38"/>
    <mergeCell ref="B39:F39"/>
    <mergeCell ref="B40:F40"/>
    <mergeCell ref="B41:F41"/>
    <mergeCell ref="B42:F42"/>
    <mergeCell ref="C31:F31"/>
    <mergeCell ref="C32:F32"/>
    <mergeCell ref="A33:F33"/>
    <mergeCell ref="B34:F34"/>
    <mergeCell ref="B35:F35"/>
    <mergeCell ref="B36:F36"/>
    <mergeCell ref="C25:F25"/>
    <mergeCell ref="C26:F26"/>
    <mergeCell ref="C27:F27"/>
    <mergeCell ref="C28:F28"/>
    <mergeCell ref="A29:F29"/>
    <mergeCell ref="B30:F30"/>
    <mergeCell ref="A19:F19"/>
    <mergeCell ref="C20:F20"/>
    <mergeCell ref="C21:F21"/>
    <mergeCell ref="C22:F22"/>
    <mergeCell ref="C23:F23"/>
    <mergeCell ref="A24:F24"/>
    <mergeCell ref="B13:F13"/>
    <mergeCell ref="A14:F14"/>
    <mergeCell ref="B15:F15"/>
    <mergeCell ref="A16:F16"/>
    <mergeCell ref="B17:F17"/>
    <mergeCell ref="A18:F18"/>
    <mergeCell ref="B7:F7"/>
    <mergeCell ref="A8:F8"/>
    <mergeCell ref="B9:F9"/>
    <mergeCell ref="A10:F10"/>
    <mergeCell ref="B11:F11"/>
    <mergeCell ref="A12:F12"/>
    <mergeCell ref="A1:F1"/>
    <mergeCell ref="A2:F2"/>
    <mergeCell ref="B3:F3"/>
    <mergeCell ref="A4:F4"/>
    <mergeCell ref="B5:F5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ENG Supplier Questionnaire</vt:lpstr>
      <vt:lpstr>Arkusz1</vt:lpstr>
      <vt:lpstr>'ENG Supplier Questionnaire'!Obszar_wydruku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Kotrych</dc:creator>
  <cp:lastModifiedBy>Maria Kotrych</cp:lastModifiedBy>
  <dcterms:created xsi:type="dcterms:W3CDTF">2015-06-05T18:19:34Z</dcterms:created>
  <dcterms:modified xsi:type="dcterms:W3CDTF">2020-08-19T07:33:05Z</dcterms:modified>
</cp:coreProperties>
</file>